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CF71E821-CFA1-44B0-881E-85B9E8D615C5}" xr6:coauthVersionLast="47" xr6:coauthVersionMax="47" xr10:uidLastSave="{00000000-0000-0000-0000-000000000000}"/>
  <bookViews>
    <workbookView xWindow="735" yWindow="735" windowWidth="21600" windowHeight="11385" xr2:uid="{34CEE513-2C1E-4C57-840D-D979261EFBAB}"/>
  </bookViews>
  <sheets>
    <sheet name="Title page" sheetId="5" r:id="rId1"/>
    <sheet name="Table 1a_all" sheetId="1" r:id="rId2"/>
    <sheet name="Table 1b_women" sheetId="6" r:id="rId3"/>
    <sheet name="Table 1c_trend" sheetId="2" r:id="rId4"/>
    <sheet name="Table 2a_all" sheetId="3" r:id="rId5"/>
    <sheet name="Table 2b_women" sheetId="4" r:id="rId6"/>
  </sheets>
  <definedNames>
    <definedName name="_xlnm.Print_Area" localSheetId="1">'Table 1a_all'!$A$1:$R$39</definedName>
    <definedName name="_xlnm.Print_Area" localSheetId="2">'Table 1b_women'!$A$1:$N$40</definedName>
    <definedName name="_xlnm.Print_Area" localSheetId="3">'Table 1c_trend'!$A$1:$F$32</definedName>
    <definedName name="_xlnm.Print_Area" localSheetId="4">'Table 2a_all'!$A$1:$O$59</definedName>
    <definedName name="_xlnm.Print_Area" localSheetId="5">'Table 2b_women'!$A$1:$O$58</definedName>
    <definedName name="_xlnm.Print_Area" localSheetId="0">'Title page'!$A$1:$M$19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" i="2" l="1"/>
  <c r="B14" i="2"/>
  <c r="B13" i="2"/>
  <c r="B12" i="2"/>
  <c r="B9" i="2"/>
  <c r="B8" i="2"/>
  <c r="B7" i="2"/>
  <c r="B6" i="2"/>
  <c r="B27" i="2"/>
  <c r="B26" i="2"/>
  <c r="B25" i="2"/>
  <c r="B24" i="2"/>
  <c r="B21" i="2"/>
  <c r="B19" i="2"/>
  <c r="B20" i="2"/>
  <c r="B18" i="2"/>
</calcChain>
</file>

<file path=xl/sharedStrings.xml><?xml version="1.0" encoding="utf-8"?>
<sst xmlns="http://schemas.openxmlformats.org/spreadsheetml/2006/main" count="822" uniqueCount="110">
  <si>
    <t>Number of people aged 15-49</t>
  </si>
  <si>
    <t>Percentage point, 2023</t>
  </si>
  <si>
    <t>PERCENT</t>
  </si>
  <si>
    <t>Percentage point change 2023</t>
  </si>
  <si>
    <t>Number (2023)</t>
  </si>
  <si>
    <t>Uninsured</t>
  </si>
  <si>
    <t>Medicaid</t>
  </si>
  <si>
    <t>Private Insurance</t>
  </si>
  <si>
    <t>Other</t>
  </si>
  <si>
    <t>2023 Medicaid Expansion state</t>
  </si>
  <si>
    <t>U.S. born</t>
  </si>
  <si>
    <t>Naturalized citizen</t>
  </si>
  <si>
    <t>Not a citizen of the U.S.</t>
  </si>
  <si>
    <t>Hispanic</t>
  </si>
  <si>
    <t>NH White</t>
  </si>
  <si>
    <t>NH Black</t>
  </si>
  <si>
    <t>NH Asian</t>
  </si>
  <si>
    <t>NH Other/Multi</t>
  </si>
  <si>
    <t>Aged 15-17</t>
  </si>
  <si>
    <t>Aged 18-19</t>
  </si>
  <si>
    <t>Aged 20-29</t>
  </si>
  <si>
    <t>Aged 30-49</t>
  </si>
  <si>
    <t>% 2023</t>
  </si>
  <si>
    <t>National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</si>
  <si>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</si>
  <si>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</si>
  <si>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</si>
  <si>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</si>
  <si>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</si>
  <si>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</si>
  <si>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</si>
  <si>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</si>
  <si>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Hawaii</t>
  </si>
  <si>
    <t>Idaho</t>
  </si>
  <si>
    <t>Illinois</t>
  </si>
  <si>
    <t>Indiana</t>
  </si>
  <si>
    <t>Iowa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</si>
  <si>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</si>
  <si>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</si>
  <si>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</si>
  <si>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</si>
  <si>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</si>
  <si>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</si>
  <si>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</si>
  <si>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</si>
  <si>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</si>
  <si>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</si>
  <si>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</si>
  <si>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</si>
  <si>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</si>
  <si>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</si>
  <si>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</si>
  <si>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Dakota</t>
  </si>
  <si>
    <t>Ohio</t>
  </si>
  <si>
    <t>Oklahoma</t>
  </si>
  <si>
    <t>Oregon</t>
  </si>
  <si>
    <t>Pennsylvania</t>
  </si>
  <si>
    <t>Rhode Island</t>
  </si>
  <si>
    <t>Utah</t>
  </si>
  <si>
    <t>Vermont</t>
  </si>
  <si>
    <t>Virginia</t>
  </si>
  <si>
    <t>Washington</t>
  </si>
  <si>
    <t>West Virginia</t>
  </si>
  <si>
    <t>*</t>
  </si>
  <si>
    <t/>
  </si>
  <si>
    <t>Table 2a: Health insurance distribution among people 15-49 years old, by state</t>
  </si>
  <si>
    <t>State</t>
  </si>
  <si>
    <t xml:space="preserve">Data tabulations conducted by Ayana Douglas-Hall and Jennifer Frost of the Guttmacher Institute, </t>
  </si>
  <si>
    <t>©2025 Guttmacher Institute</t>
  </si>
  <si>
    <t xml:space="preserve">Uninsured Rate for People of Reproductive Age Decreased Between 2019 and 2023  </t>
  </si>
  <si>
    <t>Percentage distribution</t>
  </si>
  <si>
    <t>Year</t>
  </si>
  <si>
    <t>using data from the U.S. Census Bureau’s American Community Survey (ACS 2019 1-year data and 2023 1-year data).</t>
  </si>
  <si>
    <t>Table 1b: Health insurance distribution among women 15-49 years old and those living in poverty, by Medicaid expansion policy, nativity to the US, race/ethnicity, and age</t>
  </si>
  <si>
    <t>Table 1a: Health insurance distribution among people 15-49 years old and those living in poverty, by Medicaid expansion policy, nativity to the US, race/ethnicity, and age</t>
  </si>
  <si>
    <t xml:space="preserve">Background Tables for "Increased Medicaid Coverage Helped Reduce the Uninsured Rate from 2019 to 2023, But Federal Policy Proposals Threaten Gains"  </t>
  </si>
  <si>
    <r>
      <t>Table 1c. Health insurance distribution among people 15</t>
    </r>
    <r>
      <rPr>
        <b/>
        <sz val="11"/>
        <rFont val="Aptos Narrow"/>
        <family val="2"/>
      </rPr>
      <t>–</t>
    </r>
    <r>
      <rPr>
        <b/>
        <sz val="11"/>
        <rFont val="Calibri"/>
        <family val="2"/>
      </rPr>
      <t>49 years old, women 15–49 years old, and those living in poverty, 15–49 years old, by year</t>
    </r>
  </si>
  <si>
    <t>All people 15–49</t>
  </si>
  <si>
    <t>People 15–49 living in poverty</t>
  </si>
  <si>
    <t>Women 15–49</t>
  </si>
  <si>
    <t>Women 15–49 living in poverty</t>
  </si>
  <si>
    <t>Percentage point change (2019–2023)</t>
  </si>
  <si>
    <t>Number of people aged 15–49</t>
  </si>
  <si>
    <t>People 15–49</t>
  </si>
  <si>
    <t>Number of women aged 15–49</t>
  </si>
  <si>
    <t>Number of
people
aged 15–49 (2019)</t>
  </si>
  <si>
    <t>Number of
people
aged 15–49 (2023)</t>
  </si>
  <si>
    <t>Percentage point change 2019–2023</t>
  </si>
  <si>
    <t>Number of
women
aged 15–49 (2019)</t>
  </si>
  <si>
    <t>Number of
women
aged 15–49 (2023)</t>
  </si>
  <si>
    <r>
      <t>Table 2b: Health insurance distribution among women 15</t>
    </r>
    <r>
      <rPr>
        <b/>
        <sz val="11"/>
        <rFont val="Aptos Narrow"/>
        <family val="2"/>
      </rPr>
      <t>–</t>
    </r>
    <r>
      <rPr>
        <b/>
        <sz val="11"/>
        <rFont val="Calibri"/>
        <family val="2"/>
      </rPr>
      <t>49 years old, by state</t>
    </r>
  </si>
  <si>
    <r>
      <t>Alabama</t>
    </r>
    <r>
      <rPr>
        <vertAlign val="superscript"/>
        <sz val="11"/>
        <rFont val="Aptos Narrow"/>
        <family val="2"/>
      </rPr>
      <t>†</t>
    </r>
  </si>
  <si>
    <r>
      <t>Florida</t>
    </r>
    <r>
      <rPr>
        <vertAlign val="superscript"/>
        <sz val="11"/>
        <rFont val="Aptos Narrow"/>
        <family val="2"/>
      </rPr>
      <t>†</t>
    </r>
  </si>
  <si>
    <r>
      <t>Georgia</t>
    </r>
    <r>
      <rPr>
        <vertAlign val="superscript"/>
        <sz val="11"/>
        <rFont val="Aptos Narrow"/>
        <family val="2"/>
      </rPr>
      <t>†</t>
    </r>
  </si>
  <si>
    <r>
      <t>Kansas</t>
    </r>
    <r>
      <rPr>
        <vertAlign val="superscript"/>
        <sz val="11"/>
        <rFont val="Aptos Narrow"/>
        <family val="2"/>
      </rPr>
      <t>†</t>
    </r>
  </si>
  <si>
    <r>
      <t>Mississippi</t>
    </r>
    <r>
      <rPr>
        <vertAlign val="superscript"/>
        <sz val="11"/>
        <rFont val="Aptos Narrow"/>
        <family val="2"/>
      </rPr>
      <t>†</t>
    </r>
  </si>
  <si>
    <r>
      <t>South Carolina</t>
    </r>
    <r>
      <rPr>
        <vertAlign val="superscript"/>
        <sz val="11"/>
        <rFont val="Aptos Narrow"/>
        <family val="2"/>
      </rPr>
      <t>†</t>
    </r>
  </si>
  <si>
    <r>
      <t>Tennessee</t>
    </r>
    <r>
      <rPr>
        <vertAlign val="superscript"/>
        <sz val="11"/>
        <rFont val="Aptos Narrow"/>
        <family val="2"/>
      </rPr>
      <t>†</t>
    </r>
  </si>
  <si>
    <r>
      <t>Texas</t>
    </r>
    <r>
      <rPr>
        <vertAlign val="superscript"/>
        <sz val="11"/>
        <rFont val="Aptos Narrow"/>
        <family val="2"/>
      </rPr>
      <t>†</t>
    </r>
  </si>
  <si>
    <r>
      <t>Wisconsin</t>
    </r>
    <r>
      <rPr>
        <vertAlign val="superscript"/>
        <sz val="11"/>
        <rFont val="Aptos Narrow"/>
        <family val="2"/>
      </rPr>
      <t>†</t>
    </r>
  </si>
  <si>
    <r>
      <t>Wyoming</t>
    </r>
    <r>
      <rPr>
        <vertAlign val="superscript"/>
        <sz val="11"/>
        <rFont val="Aptos Narrow"/>
        <family val="2"/>
      </rPr>
      <t>†</t>
    </r>
  </si>
  <si>
    <r>
      <t>2023 non-Medicaid Expansion state</t>
    </r>
    <r>
      <rPr>
        <vertAlign val="superscript"/>
        <sz val="11"/>
        <rFont val="Aptos Narrow"/>
        <family val="2"/>
      </rPr>
      <t>†</t>
    </r>
  </si>
  <si>
    <r>
      <t>North Carolina</t>
    </r>
    <r>
      <rPr>
        <vertAlign val="superscript"/>
        <sz val="11"/>
        <rFont val="Aptos Narrow"/>
        <family val="2"/>
      </rPr>
      <t>†</t>
    </r>
  </si>
  <si>
    <r>
      <t>South Dakota</t>
    </r>
    <r>
      <rPr>
        <vertAlign val="superscript"/>
        <sz val="11"/>
        <rFont val="Aptos Narrow"/>
        <family val="2"/>
      </rPr>
      <t>†</t>
    </r>
  </si>
  <si>
    <r>
      <t xml:space="preserve">* Indicates a statistically significant  change from 2019 to 2023. </t>
    </r>
    <r>
      <rPr>
        <vertAlign val="superscript"/>
        <sz val="11"/>
        <color theme="1"/>
        <rFont val="Aptos Narrow"/>
        <family val="2"/>
      </rPr>
      <t>†</t>
    </r>
    <r>
      <rPr>
        <sz val="11"/>
        <color theme="1"/>
        <rFont val="Aptos Narrow"/>
        <family val="2"/>
      </rPr>
      <t xml:space="preserve">Indicates a non-Medicaid expansion state in 2023 (including North Carolina and South Dakota that expanded Medicaid during 2023).  </t>
    </r>
    <r>
      <rPr>
        <i/>
        <sz val="11"/>
        <color theme="1"/>
        <rFont val="Aptos Narrow"/>
        <family val="2"/>
        <scheme val="minor"/>
      </rPr>
      <t>Notes:</t>
    </r>
    <r>
      <rPr>
        <sz val="11"/>
        <color theme="1"/>
        <rFont val="Aptos Narrow"/>
        <family val="2"/>
        <scheme val="minor"/>
      </rPr>
      <t xml:space="preserve"> Column percentages do not sum to 100 due to exclusion of the "other" insuance category. All counts are rounded to the nearest tens.</t>
    </r>
  </si>
  <si>
    <r>
      <t xml:space="preserve">* Indicates a statistically significant  change from 2019 to 2023. †Indicates a non-Medicaid expansion state in 2023 (including North Carolina and South Dakota that expanded Medicaid during 2023).  </t>
    </r>
    <r>
      <rPr>
        <i/>
        <sz val="11"/>
        <color theme="1"/>
        <rFont val="Aptos Narrow"/>
        <family val="2"/>
        <scheme val="minor"/>
      </rPr>
      <t>Notes:</t>
    </r>
    <r>
      <rPr>
        <sz val="11"/>
        <color theme="1"/>
        <rFont val="Aptos Narrow"/>
        <family val="2"/>
        <scheme val="minor"/>
      </rPr>
      <t xml:space="preserve"> Column percentages do not sum to 100 due to exclusion of the "other" insuance category. All counts are rounded to the nearest tens.</t>
    </r>
  </si>
  <si>
    <r>
      <rPr>
        <i/>
        <sz val="11"/>
        <rFont val="Aptos Narrow"/>
        <family val="2"/>
        <scheme val="minor"/>
      </rPr>
      <t>Notes:</t>
    </r>
    <r>
      <rPr>
        <sz val="11"/>
        <rFont val="Aptos Narrow"/>
        <family val="2"/>
        <scheme val="minor"/>
      </rPr>
      <t xml:space="preserve"> “Other” category includes those covered by the military or Veterans Administration as well as nonelderly Medicare enrollees. Living in poverty=those in families with incomes below the federal poverty level ($24,860 for a family of three in 2023).</t>
    </r>
  </si>
  <si>
    <r>
      <t xml:space="preserve">*Statistically significant (p≤.05). †See Table 2 for key to which states are non-Medicaid expansion states. </t>
    </r>
    <r>
      <rPr>
        <i/>
        <sz val="11"/>
        <rFont val="Aptos Narrow"/>
        <family val="2"/>
        <scheme val="minor"/>
      </rPr>
      <t xml:space="preserve">Notes: </t>
    </r>
    <r>
      <rPr>
        <sz val="11"/>
        <rFont val="Aptos Narrow"/>
        <family val="2"/>
        <scheme val="minor"/>
      </rPr>
      <t xml:space="preserve">All counts are rounded to the nearest tens. “Other” category includes those covered by the military or Veterans Administration as well as nonelderly Medicare enrollees. Low-income=those in families with incomes below the federal poverty level ($24,860 for a family of three in 2023). Data include some information on undocumented immigrants, although that information is generally acknowledged to be a considerable undercount. </t>
    </r>
  </si>
  <si>
    <r>
      <t xml:space="preserve">*Statistically significant (p≤.05). </t>
    </r>
    <r>
      <rPr>
        <vertAlign val="superscript"/>
        <sz val="11"/>
        <rFont val="Aptos Narrow"/>
        <family val="2"/>
      </rPr>
      <t>†</t>
    </r>
    <r>
      <rPr>
        <sz val="11"/>
        <rFont val="Aptos Narrow"/>
        <family val="2"/>
      </rPr>
      <t>See Table 2 for key to which states are non-Medicaid expansion states.</t>
    </r>
    <r>
      <rPr>
        <i/>
        <sz val="11"/>
        <rFont val="Aptos Narrow"/>
        <family val="2"/>
      </rPr>
      <t xml:space="preserve"> </t>
    </r>
    <r>
      <rPr>
        <i/>
        <sz val="11"/>
        <rFont val="Aptos Narrow"/>
        <family val="2"/>
        <scheme val="minor"/>
      </rPr>
      <t xml:space="preserve">Notes: </t>
    </r>
    <r>
      <rPr>
        <sz val="11"/>
        <rFont val="Aptos Narrow"/>
        <family val="2"/>
        <scheme val="minor"/>
      </rPr>
      <t xml:space="preserve">All counts are rounded to the nearest tens. “Other” category includes those covered by the military or Veterans Administration as well as nonelderly Medicare enrollees. Living in poverty=those in families with incomes below the federal poverty level ($24,860 for a family of three in 2023). Data include some information on undocumented immigrants, although that information is generally acknowledged to be a considerable undercount. </t>
    </r>
  </si>
  <si>
    <t>Guttmacher Institute, https://www.guttmacher.org/2025/06/increased-medicaid-coverage-helped-reduce-uninsured-rate-2019-2023-federal-policy-proposals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</si>
</sst>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#"/>
    <numFmt numFmtId="166" formatCode="#,###.0"/>
  </numFmts>
  <fonts count="25" x14ac:knownFonts="1">
    <font>
      <sz val="11"/>
      <name val="Calibri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sz val="11"/>
      <name val="Aptos Narrow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14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4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1"/>
      <name val="Aptos Narrow"/>
      <family val="2"/>
    </font>
    <font>
      <sz val="11"/>
      <name val="Aptos Narrow"/>
      <family val="2"/>
    </font>
    <font>
      <vertAlign val="superscript"/>
      <sz val="11"/>
      <name val="Aptos Narrow"/>
      <family val="2"/>
    </font>
    <font>
      <sz val="11"/>
      <color theme="1"/>
      <name val="Aptos Narrow"/>
      <family val="2"/>
    </font>
    <font>
      <i/>
      <sz val="11"/>
      <color theme="1"/>
      <name val="Aptos Narrow"/>
      <family val="2"/>
      <scheme val="minor"/>
    </font>
    <font>
      <vertAlign val="superscript"/>
      <sz val="11"/>
      <color theme="1"/>
      <name val="Aptos Narrow"/>
      <family val="2"/>
    </font>
    <font>
      <i/>
      <sz val="11"/>
      <name val="Aptos Narrow"/>
      <family val="2"/>
      <scheme val="minor"/>
    </font>
    <font>
      <i/>
      <sz val="11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6">
    <xf numFmtId="0" fontId="0" fillId="0" borderId="0"/>
    <xf numFmtId="0" fontId="6" fillId="0" borderId="0"/>
    <xf numFmtId="0" fontId="4" fillId="0" borderId="0"/>
    <xf numFmtId="0" fontId="4" fillId="0" borderId="0"/>
    <xf numFmtId="0" fontId="13" fillId="0" borderId="0" applyNumberFormat="0" applyFill="0" applyBorder="0" applyAlignment="0" applyProtection="0"/>
    <xf numFmtId="0" fontId="3" fillId="0" borderId="0"/>
  </cellStyleXfs>
  <cellXfs count="134">
    <xf numFmtId="0" fontId="0" fillId="0" borderId="0" xfId="0"/>
    <xf numFmtId="0" fontId="6" fillId="2" borderId="0" xfId="1" applyFill="1"/>
    <xf numFmtId="0" fontId="6" fillId="0" borderId="0" xfId="1"/>
    <xf numFmtId="0" fontId="6" fillId="2" borderId="1" xfId="1" applyFill="1" applyBorder="1"/>
    <xf numFmtId="0" fontId="7" fillId="0" borderId="0" xfId="1" applyFont="1"/>
    <xf numFmtId="0" fontId="7" fillId="2" borderId="7" xfId="1" applyFont="1" applyFill="1" applyBorder="1" applyAlignment="1">
      <alignment horizontal="center"/>
    </xf>
    <xf numFmtId="0" fontId="6" fillId="0" borderId="0" xfId="1" applyAlignment="1">
      <alignment horizontal="center"/>
    </xf>
    <xf numFmtId="164" fontId="7" fillId="2" borderId="1" xfId="1" applyNumberFormat="1" applyFont="1" applyFill="1" applyBorder="1" applyAlignment="1">
      <alignment horizontal="right" wrapText="1"/>
    </xf>
    <xf numFmtId="164" fontId="7" fillId="2" borderId="4" xfId="1" applyNumberFormat="1" applyFont="1" applyFill="1" applyBorder="1" applyAlignment="1">
      <alignment horizontal="right" wrapText="1"/>
    </xf>
    <xf numFmtId="164" fontId="7" fillId="2" borderId="3" xfId="1" applyNumberFormat="1" applyFont="1" applyFill="1" applyBorder="1" applyAlignment="1">
      <alignment horizontal="right" wrapText="1"/>
    </xf>
    <xf numFmtId="164" fontId="7" fillId="0" borderId="1" xfId="1" applyNumberFormat="1" applyFont="1" applyBorder="1" applyAlignment="1">
      <alignment horizontal="right" wrapText="1"/>
    </xf>
    <xf numFmtId="164" fontId="7" fillId="0" borderId="5" xfId="1" applyNumberFormat="1" applyFont="1" applyBorder="1" applyAlignment="1">
      <alignment horizontal="center" wrapText="1"/>
    </xf>
    <xf numFmtId="164" fontId="7" fillId="0" borderId="1" xfId="1" applyNumberFormat="1" applyFont="1" applyBorder="1" applyAlignment="1">
      <alignment horizontal="center" wrapText="1"/>
    </xf>
    <xf numFmtId="165" fontId="7" fillId="2" borderId="0" xfId="1" applyNumberFormat="1" applyFont="1" applyFill="1"/>
    <xf numFmtId="164" fontId="6" fillId="2" borderId="0" xfId="1" applyNumberFormat="1" applyFill="1"/>
    <xf numFmtId="164" fontId="6" fillId="2" borderId="2" xfId="1" applyNumberFormat="1" applyFill="1" applyBorder="1"/>
    <xf numFmtId="164" fontId="6" fillId="2" borderId="9" xfId="1" applyNumberFormat="1" applyFill="1" applyBorder="1"/>
    <xf numFmtId="165" fontId="6" fillId="0" borderId="9" xfId="0" applyNumberFormat="1" applyFont="1" applyBorder="1"/>
    <xf numFmtId="165" fontId="6" fillId="0" borderId="0" xfId="0" applyNumberFormat="1" applyFont="1"/>
    <xf numFmtId="165" fontId="6" fillId="2" borderId="0" xfId="1" applyNumberFormat="1" applyFill="1"/>
    <xf numFmtId="165" fontId="6" fillId="2" borderId="2" xfId="1" applyNumberFormat="1" applyFill="1" applyBorder="1"/>
    <xf numFmtId="0" fontId="6" fillId="2" borderId="2" xfId="1" applyFill="1" applyBorder="1"/>
    <xf numFmtId="0" fontId="6" fillId="2" borderId="9" xfId="1" applyFill="1" applyBorder="1"/>
    <xf numFmtId="0" fontId="6" fillId="0" borderId="9" xfId="1" applyBorder="1"/>
    <xf numFmtId="0" fontId="4" fillId="0" borderId="0" xfId="3"/>
    <xf numFmtId="0" fontId="5" fillId="0" borderId="0" xfId="3" applyFont="1" applyAlignment="1">
      <alignment wrapText="1"/>
    </xf>
    <xf numFmtId="0" fontId="5" fillId="0" borderId="0" xfId="3" applyFont="1" applyAlignment="1">
      <alignment horizontal="center" wrapText="1"/>
    </xf>
    <xf numFmtId="165" fontId="6" fillId="2" borderId="0" xfId="0" applyNumberFormat="1" applyFont="1" applyFill="1"/>
    <xf numFmtId="165" fontId="6" fillId="2" borderId="0" xfId="3" applyNumberFormat="1" applyFont="1" applyFill="1"/>
    <xf numFmtId="164" fontId="4" fillId="2" borderId="0" xfId="3" applyNumberFormat="1" applyFill="1" applyAlignment="1">
      <alignment horizontal="right" indent="1"/>
    </xf>
    <xf numFmtId="1" fontId="4" fillId="2" borderId="0" xfId="3" applyNumberFormat="1" applyFill="1" applyAlignment="1">
      <alignment horizontal="right" indent="1"/>
    </xf>
    <xf numFmtId="164" fontId="9" fillId="2" borderId="0" xfId="0" applyNumberFormat="1" applyFont="1" applyFill="1" applyAlignment="1">
      <alignment horizontal="right" indent="1"/>
    </xf>
    <xf numFmtId="164" fontId="6" fillId="2" borderId="0" xfId="0" applyNumberFormat="1" applyFont="1" applyFill="1" applyAlignment="1">
      <alignment horizontal="right" indent="1"/>
    </xf>
    <xf numFmtId="0" fontId="6" fillId="2" borderId="0" xfId="0" applyFont="1" applyFill="1" applyAlignment="1">
      <alignment horizontal="right" indent="1"/>
    </xf>
    <xf numFmtId="0" fontId="0" fillId="0" borderId="0" xfId="0" applyAlignment="1">
      <alignment horizontal="right"/>
    </xf>
    <xf numFmtId="0" fontId="4" fillId="2" borderId="0" xfId="3" applyFill="1" applyAlignment="1">
      <alignment horizontal="right" indent="1"/>
    </xf>
    <xf numFmtId="0" fontId="0" fillId="2" borderId="0" xfId="0" applyFill="1" applyAlignment="1">
      <alignment horizontal="right" indent="1"/>
    </xf>
    <xf numFmtId="164" fontId="0" fillId="2" borderId="0" xfId="0" applyNumberFormat="1" applyFill="1" applyAlignment="1">
      <alignment horizontal="right" indent="1"/>
    </xf>
    <xf numFmtId="165" fontId="6" fillId="2" borderId="1" xfId="1" applyNumberFormat="1" applyFill="1" applyBorder="1"/>
    <xf numFmtId="165" fontId="6" fillId="2" borderId="4" xfId="1" applyNumberFormat="1" applyFill="1" applyBorder="1"/>
    <xf numFmtId="164" fontId="6" fillId="2" borderId="1" xfId="1" applyNumberFormat="1" applyFill="1" applyBorder="1"/>
    <xf numFmtId="164" fontId="6" fillId="2" borderId="4" xfId="1" applyNumberFormat="1" applyFill="1" applyBorder="1"/>
    <xf numFmtId="164" fontId="6" fillId="2" borderId="3" xfId="1" applyNumberFormat="1" applyFill="1" applyBorder="1"/>
    <xf numFmtId="165" fontId="6" fillId="0" borderId="3" xfId="0" applyNumberFormat="1" applyFont="1" applyBorder="1"/>
    <xf numFmtId="165" fontId="6" fillId="0" borderId="1" xfId="0" applyNumberFormat="1" applyFont="1" applyBorder="1"/>
    <xf numFmtId="0" fontId="7" fillId="2" borderId="0" xfId="0" applyFont="1" applyFill="1"/>
    <xf numFmtId="0" fontId="5" fillId="2" borderId="8" xfId="3" applyFont="1" applyFill="1" applyBorder="1" applyAlignment="1">
      <alignment wrapText="1"/>
    </xf>
    <xf numFmtId="0" fontId="5" fillId="2" borderId="5" xfId="3" applyFont="1" applyFill="1" applyBorder="1" applyAlignment="1">
      <alignment wrapText="1"/>
    </xf>
    <xf numFmtId="0" fontId="5" fillId="2" borderId="6" xfId="3" applyFont="1" applyFill="1" applyBorder="1" applyAlignment="1">
      <alignment wrapText="1"/>
    </xf>
    <xf numFmtId="0" fontId="4" fillId="2" borderId="1" xfId="3" applyFill="1" applyBorder="1"/>
    <xf numFmtId="165" fontId="6" fillId="2" borderId="1" xfId="3" applyNumberFormat="1" applyFont="1" applyFill="1" applyBorder="1"/>
    <xf numFmtId="164" fontId="4" fillId="2" borderId="1" xfId="3" applyNumberFormat="1" applyFill="1" applyBorder="1" applyAlignment="1">
      <alignment horizontal="right"/>
    </xf>
    <xf numFmtId="1" fontId="4" fillId="2" borderId="1" xfId="3" applyNumberFormat="1" applyFill="1" applyBorder="1" applyAlignment="1">
      <alignment horizontal="right" indent="3"/>
    </xf>
    <xf numFmtId="165" fontId="6" fillId="2" borderId="1" xfId="0" applyNumberFormat="1" applyFont="1" applyFill="1" applyBorder="1"/>
    <xf numFmtId="0" fontId="4" fillId="2" borderId="1" xfId="3" applyFill="1" applyBorder="1" applyAlignment="1">
      <alignment horizontal="right" indent="1"/>
    </xf>
    <xf numFmtId="164" fontId="9" fillId="2" borderId="1" xfId="0" applyNumberFormat="1" applyFont="1" applyFill="1" applyBorder="1" applyAlignment="1">
      <alignment horizontal="right" indent="1"/>
    </xf>
    <xf numFmtId="164" fontId="4" fillId="2" borderId="1" xfId="3" applyNumberFormat="1" applyFill="1" applyBorder="1" applyAlignment="1">
      <alignment horizontal="right" indent="1"/>
    </xf>
    <xf numFmtId="1" fontId="4" fillId="2" borderId="1" xfId="3" applyNumberFormat="1" applyFill="1" applyBorder="1" applyAlignment="1">
      <alignment horizontal="right" indent="1"/>
    </xf>
    <xf numFmtId="165" fontId="7" fillId="2" borderId="0" xfId="0" applyNumberFormat="1" applyFont="1" applyFill="1"/>
    <xf numFmtId="165" fontId="7" fillId="2" borderId="0" xfId="3" applyNumberFormat="1" applyFont="1" applyFill="1"/>
    <xf numFmtId="164" fontId="5" fillId="2" borderId="0" xfId="3" applyNumberFormat="1" applyFont="1" applyFill="1" applyAlignment="1">
      <alignment horizontal="right" indent="1"/>
    </xf>
    <xf numFmtId="1" fontId="5" fillId="2" borderId="0" xfId="3" applyNumberFormat="1" applyFont="1" applyFill="1" applyAlignment="1">
      <alignment horizontal="right" indent="1"/>
    </xf>
    <xf numFmtId="164" fontId="10" fillId="2" borderId="0" xfId="0" applyNumberFormat="1" applyFont="1" applyFill="1" applyAlignment="1">
      <alignment horizontal="right" indent="1"/>
    </xf>
    <xf numFmtId="0" fontId="5" fillId="0" borderId="0" xfId="3" applyFont="1"/>
    <xf numFmtId="0" fontId="5" fillId="2" borderId="0" xfId="3" applyFont="1" applyFill="1" applyAlignment="1">
      <alignment horizontal="right" indent="1"/>
    </xf>
    <xf numFmtId="165" fontId="7" fillId="2" borderId="2" xfId="1" applyNumberFormat="1" applyFont="1" applyFill="1" applyBorder="1"/>
    <xf numFmtId="164" fontId="7" fillId="2" borderId="0" xfId="1" applyNumberFormat="1" applyFont="1" applyFill="1"/>
    <xf numFmtId="164" fontId="7" fillId="2" borderId="2" xfId="1" applyNumberFormat="1" applyFont="1" applyFill="1" applyBorder="1"/>
    <xf numFmtId="164" fontId="7" fillId="2" borderId="9" xfId="1" applyNumberFormat="1" applyFont="1" applyFill="1" applyBorder="1"/>
    <xf numFmtId="165" fontId="7" fillId="0" borderId="9" xfId="0" applyNumberFormat="1" applyFont="1" applyBorder="1"/>
    <xf numFmtId="165" fontId="7" fillId="0" borderId="0" xfId="0" applyNumberFormat="1" applyFont="1"/>
    <xf numFmtId="165" fontId="7" fillId="2" borderId="8" xfId="1" applyNumberFormat="1" applyFont="1" applyFill="1" applyBorder="1"/>
    <xf numFmtId="164" fontId="7" fillId="0" borderId="6" xfId="1" applyNumberFormat="1" applyFont="1" applyBorder="1" applyAlignment="1">
      <alignment horizontal="center" wrapText="1"/>
    </xf>
    <xf numFmtId="164" fontId="7" fillId="0" borderId="5" xfId="1" applyNumberFormat="1" applyFont="1" applyBorder="1" applyAlignment="1">
      <alignment horizontal="right" wrapText="1"/>
    </xf>
    <xf numFmtId="164" fontId="7" fillId="0" borderId="6" xfId="1" applyNumberFormat="1" applyFont="1" applyBorder="1" applyAlignment="1">
      <alignment horizontal="right" wrapText="1"/>
    </xf>
    <xf numFmtId="0" fontId="5" fillId="2" borderId="1" xfId="3" applyFont="1" applyFill="1" applyBorder="1" applyAlignment="1">
      <alignment horizontal="center" wrapText="1"/>
    </xf>
    <xf numFmtId="49" fontId="5" fillId="2" borderId="1" xfId="3" applyNumberFormat="1" applyFont="1" applyFill="1" applyBorder="1" applyAlignment="1">
      <alignment horizontal="center" wrapText="1"/>
    </xf>
    <xf numFmtId="0" fontId="5" fillId="2" borderId="2" xfId="3" applyFont="1" applyFill="1" applyBorder="1"/>
    <xf numFmtId="165" fontId="6" fillId="2" borderId="2" xfId="0" applyNumberFormat="1" applyFont="1" applyFill="1" applyBorder="1"/>
    <xf numFmtId="0" fontId="4" fillId="2" borderId="4" xfId="3" applyFill="1" applyBorder="1"/>
    <xf numFmtId="165" fontId="6" fillId="2" borderId="4" xfId="0" applyNumberFormat="1" applyFont="1" applyFill="1" applyBorder="1"/>
    <xf numFmtId="0" fontId="5" fillId="2" borderId="4" xfId="3" applyFont="1" applyFill="1" applyBorder="1" applyAlignment="1">
      <alignment horizontal="left" wrapText="1"/>
    </xf>
    <xf numFmtId="0" fontId="4" fillId="3" borderId="0" xfId="3" applyFill="1"/>
    <xf numFmtId="0" fontId="12" fillId="3" borderId="0" xfId="3" applyFont="1" applyFill="1"/>
    <xf numFmtId="0" fontId="13" fillId="0" borderId="0" xfId="4"/>
    <xf numFmtId="0" fontId="4" fillId="3" borderId="0" xfId="3" applyFill="1" applyAlignment="1">
      <alignment wrapText="1"/>
    </xf>
    <xf numFmtId="0" fontId="7" fillId="2" borderId="6" xfId="1" applyFont="1" applyFill="1" applyBorder="1" applyAlignment="1">
      <alignment horizontal="center"/>
    </xf>
    <xf numFmtId="0" fontId="6" fillId="2" borderId="0" xfId="1" applyFill="1" applyAlignment="1">
      <alignment horizontal="left"/>
    </xf>
    <xf numFmtId="164" fontId="0" fillId="0" borderId="0" xfId="0" applyNumberFormat="1"/>
    <xf numFmtId="166" fontId="6" fillId="2" borderId="2" xfId="1" applyNumberFormat="1" applyFill="1" applyBorder="1"/>
    <xf numFmtId="164" fontId="6" fillId="0" borderId="0" xfId="1" applyNumberFormat="1"/>
    <xf numFmtId="0" fontId="14" fillId="3" borderId="0" xfId="3" applyFont="1" applyFill="1"/>
    <xf numFmtId="165" fontId="7" fillId="0" borderId="12" xfId="1" applyNumberFormat="1" applyFont="1" applyBorder="1"/>
    <xf numFmtId="165" fontId="7" fillId="0" borderId="8" xfId="1" applyNumberFormat="1" applyFont="1" applyBorder="1"/>
    <xf numFmtId="164" fontId="7" fillId="0" borderId="0" xfId="1" applyNumberFormat="1" applyFont="1"/>
    <xf numFmtId="164" fontId="7" fillId="0" borderId="2" xfId="1" applyNumberFormat="1" applyFont="1" applyBorder="1"/>
    <xf numFmtId="164" fontId="6" fillId="0" borderId="0" xfId="0" applyNumberFormat="1" applyFont="1"/>
    <xf numFmtId="0" fontId="12" fillId="0" borderId="0" xfId="3" applyFont="1"/>
    <xf numFmtId="0" fontId="16" fillId="3" borderId="0" xfId="3" applyFont="1" applyFill="1" applyAlignment="1">
      <alignment horizontal="left" vertical="top"/>
    </xf>
    <xf numFmtId="0" fontId="15" fillId="3" borderId="0" xfId="3" applyFont="1" applyFill="1" applyAlignment="1">
      <alignment horizontal="left" vertical="center" wrapText="1"/>
    </xf>
    <xf numFmtId="0" fontId="7" fillId="2" borderId="0" xfId="1" applyFont="1" applyFill="1" applyAlignment="1">
      <alignment horizontal="left" vertical="center"/>
    </xf>
    <xf numFmtId="0" fontId="7" fillId="2" borderId="1" xfId="1" applyFont="1" applyFill="1" applyBorder="1" applyAlignment="1">
      <alignment horizontal="left" vertical="center"/>
    </xf>
    <xf numFmtId="0" fontId="7" fillId="2" borderId="2" xfId="1" applyFont="1" applyFill="1" applyBorder="1" applyAlignment="1">
      <alignment horizontal="center" wrapText="1"/>
    </xf>
    <xf numFmtId="0" fontId="7" fillId="2" borderId="4" xfId="1" applyFont="1" applyFill="1" applyBorder="1" applyAlignment="1">
      <alignment horizontal="center" wrapText="1"/>
    </xf>
    <xf numFmtId="0" fontId="7" fillId="2" borderId="3" xfId="1" applyFont="1" applyFill="1" applyBorder="1" applyAlignment="1">
      <alignment horizontal="center" wrapText="1"/>
    </xf>
    <xf numFmtId="0" fontId="7" fillId="2" borderId="1" xfId="1" applyFont="1" applyFill="1" applyBorder="1" applyAlignment="1">
      <alignment horizontal="center" wrapText="1"/>
    </xf>
    <xf numFmtId="0" fontId="7" fillId="2" borderId="5" xfId="1" applyFont="1" applyFill="1" applyBorder="1" applyAlignment="1">
      <alignment horizontal="center"/>
    </xf>
    <xf numFmtId="0" fontId="7" fillId="2" borderId="6" xfId="1" applyFont="1" applyFill="1" applyBorder="1" applyAlignment="1">
      <alignment horizontal="center"/>
    </xf>
    <xf numFmtId="0" fontId="11" fillId="0" borderId="5" xfId="1" applyFont="1" applyBorder="1" applyAlignment="1">
      <alignment horizontal="center"/>
    </xf>
    <xf numFmtId="0" fontId="11" fillId="0" borderId="6" xfId="1" applyFont="1" applyBorder="1" applyAlignment="1">
      <alignment horizontal="center"/>
    </xf>
    <xf numFmtId="0" fontId="8" fillId="2" borderId="12" xfId="2" applyFont="1" applyFill="1" applyBorder="1" applyAlignment="1">
      <alignment horizontal="left" wrapText="1"/>
    </xf>
    <xf numFmtId="0" fontId="8" fillId="2" borderId="0" xfId="2" applyFont="1" applyFill="1" applyAlignment="1">
      <alignment horizontal="left" wrapText="1"/>
    </xf>
    <xf numFmtId="0" fontId="7" fillId="2" borderId="0" xfId="1" applyFont="1" applyFill="1" applyAlignment="1">
      <alignment horizontal="left" vertical="center" wrapText="1"/>
    </xf>
    <xf numFmtId="0" fontId="7" fillId="2" borderId="1" xfId="1" applyFont="1" applyFill="1" applyBorder="1" applyAlignment="1">
      <alignment horizontal="left" vertical="center" wrapText="1"/>
    </xf>
    <xf numFmtId="0" fontId="7" fillId="0" borderId="5" xfId="1" applyFont="1" applyBorder="1" applyAlignment="1">
      <alignment horizontal="center"/>
    </xf>
    <xf numFmtId="0" fontId="7" fillId="0" borderId="6" xfId="1" applyFont="1" applyBorder="1" applyAlignment="1">
      <alignment horizontal="center"/>
    </xf>
    <xf numFmtId="0" fontId="8" fillId="2" borderId="12" xfId="5" applyFont="1" applyFill="1" applyBorder="1" applyAlignment="1">
      <alignment horizontal="left" wrapText="1"/>
    </xf>
    <xf numFmtId="0" fontId="8" fillId="2" borderId="0" xfId="5" applyFont="1" applyFill="1" applyAlignment="1">
      <alignment horizontal="left" wrapText="1"/>
    </xf>
    <xf numFmtId="0" fontId="6" fillId="2" borderId="0" xfId="1" applyFill="1" applyAlignment="1">
      <alignment horizontal="left" wrapText="1"/>
    </xf>
    <xf numFmtId="0" fontId="6" fillId="2" borderId="0" xfId="1" applyFill="1" applyAlignment="1">
      <alignment wrapText="1"/>
    </xf>
    <xf numFmtId="0" fontId="7" fillId="2" borderId="5" xfId="1" applyFont="1" applyFill="1" applyBorder="1" applyAlignment="1">
      <alignment horizontal="center" wrapText="1"/>
    </xf>
    <xf numFmtId="0" fontId="7" fillId="2" borderId="6" xfId="1" applyFont="1" applyFill="1" applyBorder="1" applyAlignment="1">
      <alignment horizontal="center" wrapText="1"/>
    </xf>
    <xf numFmtId="0" fontId="2" fillId="2" borderId="0" xfId="3" applyFont="1" applyFill="1" applyAlignment="1">
      <alignment horizontal="left" wrapText="1"/>
    </xf>
    <xf numFmtId="0" fontId="4" fillId="2" borderId="0" xfId="3" applyFill="1" applyAlignment="1">
      <alignment horizontal="left" wrapText="1"/>
    </xf>
    <xf numFmtId="0" fontId="0" fillId="0" borderId="0" xfId="0" applyAlignment="1">
      <alignment wrapText="1"/>
    </xf>
    <xf numFmtId="0" fontId="7" fillId="2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2" borderId="8" xfId="3" applyFont="1" applyFill="1" applyBorder="1" applyAlignment="1">
      <alignment horizontal="center" wrapText="1"/>
    </xf>
    <xf numFmtId="0" fontId="5" fillId="2" borderId="4" xfId="3" applyFont="1" applyFill="1" applyBorder="1" applyAlignment="1">
      <alignment horizontal="center" wrapText="1"/>
    </xf>
    <xf numFmtId="0" fontId="5" fillId="2" borderId="10" xfId="3" applyFont="1" applyFill="1" applyBorder="1" applyAlignment="1">
      <alignment horizontal="center" wrapText="1"/>
    </xf>
    <xf numFmtId="0" fontId="5" fillId="2" borderId="11" xfId="3" applyFont="1" applyFill="1" applyBorder="1" applyAlignment="1">
      <alignment horizontal="center" wrapText="1"/>
    </xf>
    <xf numFmtId="0" fontId="5" fillId="2" borderId="1" xfId="3" applyFont="1" applyFill="1" applyBorder="1" applyAlignment="1">
      <alignment horizontal="center" wrapText="1"/>
    </xf>
    <xf numFmtId="0" fontId="5" fillId="2" borderId="6" xfId="3" applyFont="1" applyFill="1" applyBorder="1" applyAlignment="1">
      <alignment horizontal="center" wrapText="1"/>
    </xf>
    <xf numFmtId="0" fontId="5" fillId="2" borderId="7" xfId="3" applyFont="1" applyFill="1" applyBorder="1" applyAlignment="1">
      <alignment horizontal="center" wrapText="1"/>
    </xf>
  </cellXfs>
  <cellStyles count="6">
    <cellStyle name="Hyperlink 2" xfId="4" xr:uid="{02612E78-1DCE-4285-8E10-C2A9733710B1}"/>
    <cellStyle name="Normal" xfId="0" builtinId="0"/>
    <cellStyle name="Normal 2" xfId="3" xr:uid="{D50221DE-2465-4F20-BC0E-115AD1A13F79}"/>
    <cellStyle name="Normal 3 2" xfId="2" xr:uid="{3A5FF093-3C7C-4740-B2DB-953D4B383702}"/>
    <cellStyle name="Normal 3 2 2" xfId="5" xr:uid="{313A48E4-4490-45DE-8F5B-D77822EC0015}"/>
    <cellStyle name="Normal 4" xfId="1" xr:uid="{D41966B5-E5A7-4E05-9A4E-406870D18E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06CED-90FC-4A5D-A825-EDDD2F4FE4A9}">
  <dimension ref="B1:U12"/>
  <sheetViews>
    <sheetView showGridLines="0" tabSelected="1" zoomScaleNormal="100" workbookViewId="0">
      <selection activeCell="S8" sqref="S8"/>
    </sheetView>
  </sheetViews>
  <sheetFormatPr defaultRowHeight="15" x14ac:dyDescent="0.25"/>
  <cols>
    <col min="1" max="1" width="5.5703125" style="24" customWidth="1"/>
    <col min="2" max="4" width="9.140625" style="82"/>
    <col min="5" max="5" width="12.85546875" style="82" customWidth="1"/>
    <col min="6" max="12" width="9.140625" style="24"/>
    <col min="13" max="13" width="7.28515625" style="24" customWidth="1"/>
    <col min="14" max="16384" width="9.140625" style="24"/>
  </cols>
  <sheetData>
    <row r="1" spans="2:21" x14ac:dyDescent="0.25">
      <c r="F1" s="82"/>
      <c r="G1" s="82"/>
      <c r="H1" s="82"/>
      <c r="I1" s="82"/>
      <c r="J1" s="82"/>
      <c r="K1" s="82"/>
    </row>
    <row r="2" spans="2:21" x14ac:dyDescent="0.25">
      <c r="F2" s="82"/>
      <c r="G2" s="82"/>
      <c r="H2" s="82"/>
      <c r="I2" s="82"/>
      <c r="J2" s="82"/>
      <c r="K2" s="82"/>
    </row>
    <row r="3" spans="2:21" ht="49.5" customHeight="1" x14ac:dyDescent="0.25">
      <c r="B3" s="99" t="s">
        <v>69</v>
      </c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</row>
    <row r="4" spans="2:21" ht="20.25" customHeight="1" x14ac:dyDescent="0.25">
      <c r="B4" s="98" t="s">
        <v>75</v>
      </c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</row>
    <row r="5" spans="2:21" ht="19.5" customHeight="1" x14ac:dyDescent="0.3">
      <c r="B5" s="97" t="s">
        <v>109</v>
      </c>
      <c r="C5" s="83"/>
      <c r="D5" s="83"/>
      <c r="E5" s="83"/>
      <c r="F5" s="82"/>
      <c r="G5" s="82"/>
      <c r="H5" s="82"/>
      <c r="I5" s="82"/>
      <c r="J5" s="82"/>
      <c r="K5" s="82"/>
    </row>
    <row r="6" spans="2:21" ht="19.5" customHeight="1" x14ac:dyDescent="0.3">
      <c r="B6" s="97"/>
      <c r="C6" s="83"/>
      <c r="D6" s="83"/>
      <c r="E6" s="83"/>
      <c r="F6" s="82"/>
      <c r="G6" s="82"/>
      <c r="H6" s="82"/>
      <c r="I6" s="82"/>
      <c r="J6" s="82"/>
      <c r="K6" s="82"/>
    </row>
    <row r="7" spans="2:21" ht="19.5" customHeight="1" x14ac:dyDescent="0.3">
      <c r="B7" s="97"/>
      <c r="C7" s="83"/>
      <c r="D7" s="83"/>
      <c r="E7" s="83"/>
      <c r="F7" s="82"/>
      <c r="G7" s="82"/>
      <c r="H7" s="82"/>
      <c r="I7" s="82"/>
      <c r="J7" s="82"/>
      <c r="K7" s="82"/>
    </row>
    <row r="8" spans="2:21" ht="18.75" x14ac:dyDescent="0.3">
      <c r="B8" s="83" t="s">
        <v>67</v>
      </c>
      <c r="F8" s="82"/>
      <c r="G8" s="82"/>
      <c r="H8" s="82"/>
      <c r="I8" s="82"/>
      <c r="J8" s="82"/>
      <c r="K8" s="82"/>
    </row>
    <row r="9" spans="2:21" ht="18.75" x14ac:dyDescent="0.3">
      <c r="B9" s="91" t="s">
        <v>72</v>
      </c>
      <c r="F9" s="82"/>
      <c r="G9" s="82"/>
      <c r="H9" s="82"/>
      <c r="I9" s="82"/>
      <c r="J9" s="82"/>
      <c r="K9" s="82"/>
    </row>
    <row r="10" spans="2:21" x14ac:dyDescent="0.25">
      <c r="F10" s="82"/>
      <c r="G10" s="82"/>
      <c r="H10" s="82"/>
      <c r="I10" s="82"/>
      <c r="J10" s="82"/>
      <c r="K10" s="82"/>
    </row>
    <row r="11" spans="2:21" ht="12.6" customHeight="1" x14ac:dyDescent="0.25">
      <c r="B11" s="84"/>
      <c r="C11" s="85"/>
      <c r="D11" s="85"/>
      <c r="E11" s="85"/>
      <c r="F11" s="82"/>
      <c r="G11" s="82"/>
      <c r="H11" s="82"/>
      <c r="I11" s="82"/>
      <c r="J11" s="82"/>
      <c r="K11" s="82"/>
    </row>
    <row r="12" spans="2:21" ht="22.9" customHeight="1" x14ac:dyDescent="0.3">
      <c r="B12" s="83" t="s">
        <v>68</v>
      </c>
      <c r="F12" s="82"/>
      <c r="G12" s="82"/>
      <c r="H12" s="82"/>
      <c r="I12" s="82"/>
      <c r="J12" s="82"/>
      <c r="K12" s="82"/>
    </row>
  </sheetData>
  <mergeCells count="2">
    <mergeCell ref="B4:U4"/>
    <mergeCell ref="B3:S3"/>
  </mergeCells>
  <pageMargins left="0.4" right="0.45" top="0.75" bottom="0.75" header="0.3" footer="0.3"/>
  <pageSetup scale="80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92BC1-9040-4151-B249-A78406F5B3E9}">
  <sheetPr>
    <pageSetUpPr fitToPage="1"/>
  </sheetPr>
  <dimension ref="A1:T39"/>
  <sheetViews>
    <sheetView showGridLines="0" workbookViewId="0">
      <selection activeCell="D44" sqref="D44"/>
    </sheetView>
  </sheetViews>
  <sheetFormatPr defaultRowHeight="15" x14ac:dyDescent="0.25"/>
  <cols>
    <col min="1" max="1" width="32.7109375" style="2" bestFit="1" customWidth="1"/>
    <col min="2" max="2" width="11.5703125" style="2" customWidth="1"/>
    <col min="3" max="3" width="10.5703125" style="2" customWidth="1"/>
    <col min="4" max="6" width="9.7109375" style="2" customWidth="1"/>
    <col min="7" max="7" width="10.5703125" style="2" customWidth="1"/>
    <col min="8" max="8" width="2.7109375" style="2" customWidth="1"/>
    <col min="9" max="9" width="9.7109375" style="2" customWidth="1"/>
    <col min="10" max="10" width="2.85546875" style="2" customWidth="1"/>
    <col min="11" max="11" width="9.7109375" style="2" customWidth="1"/>
    <col min="12" max="12" width="2.85546875" style="2" customWidth="1"/>
    <col min="13" max="13" width="9.7109375" style="2" customWidth="1"/>
    <col min="14" max="14" width="2" style="2" customWidth="1"/>
    <col min="15" max="15" width="10.85546875" style="2" customWidth="1"/>
    <col min="16" max="18" width="10.7109375" style="2" customWidth="1"/>
    <col min="19" max="19" width="9.140625" style="2" customWidth="1"/>
    <col min="20" max="20" width="14.28515625" style="2" customWidth="1"/>
    <col min="21" max="16384" width="9.140625" style="2"/>
  </cols>
  <sheetData>
    <row r="1" spans="1:20" x14ac:dyDescent="0.25">
      <c r="A1" s="100" t="s">
        <v>74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</row>
    <row r="2" spans="1:20" x14ac:dyDescent="0.25">
      <c r="A2" s="101"/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</row>
    <row r="3" spans="1:20" ht="15" customHeight="1" x14ac:dyDescent="0.25">
      <c r="A3" s="1"/>
      <c r="B3" s="102" t="s">
        <v>82</v>
      </c>
      <c r="C3" s="104" t="s">
        <v>1</v>
      </c>
      <c r="D3" s="105" t="s">
        <v>2</v>
      </c>
      <c r="E3" s="105" t="s">
        <v>2</v>
      </c>
      <c r="F3" s="103" t="s">
        <v>2</v>
      </c>
      <c r="G3" s="106" t="s">
        <v>81</v>
      </c>
      <c r="H3" s="107"/>
      <c r="I3" s="107" t="s">
        <v>3</v>
      </c>
      <c r="J3" s="107"/>
      <c r="K3" s="107" t="s">
        <v>3</v>
      </c>
      <c r="L3" s="107"/>
      <c r="M3" s="107" t="s">
        <v>3</v>
      </c>
      <c r="N3" s="5"/>
      <c r="O3" s="108" t="s">
        <v>4</v>
      </c>
      <c r="P3" s="109" t="s">
        <v>3</v>
      </c>
      <c r="Q3" s="109" t="s">
        <v>3</v>
      </c>
      <c r="R3" s="109" t="s">
        <v>3</v>
      </c>
      <c r="T3" s="6"/>
    </row>
    <row r="4" spans="1:20" ht="30" customHeight="1" x14ac:dyDescent="0.25">
      <c r="A4" s="3"/>
      <c r="B4" s="103" t="s">
        <v>0</v>
      </c>
      <c r="C4" s="7" t="s">
        <v>5</v>
      </c>
      <c r="D4" s="7" t="s">
        <v>6</v>
      </c>
      <c r="E4" s="7" t="s">
        <v>7</v>
      </c>
      <c r="F4" s="8" t="s">
        <v>8</v>
      </c>
      <c r="G4" s="9" t="s">
        <v>5</v>
      </c>
      <c r="H4" s="10"/>
      <c r="I4" s="7" t="s">
        <v>6</v>
      </c>
      <c r="J4" s="10"/>
      <c r="K4" s="7" t="s">
        <v>7</v>
      </c>
      <c r="L4" s="10"/>
      <c r="M4" s="7" t="s">
        <v>8</v>
      </c>
      <c r="N4" s="8"/>
      <c r="O4" s="73" t="s">
        <v>5</v>
      </c>
      <c r="P4" s="10" t="s">
        <v>6</v>
      </c>
      <c r="Q4" s="10" t="s">
        <v>7</v>
      </c>
      <c r="R4" s="74" t="s">
        <v>8</v>
      </c>
      <c r="T4" s="6"/>
    </row>
    <row r="5" spans="1:20" s="4" customFormat="1" x14ac:dyDescent="0.25">
      <c r="A5" s="13" t="s">
        <v>83</v>
      </c>
      <c r="B5" s="71">
        <v>153840870</v>
      </c>
      <c r="C5" s="66">
        <v>12.1</v>
      </c>
      <c r="D5" s="66">
        <v>19.12</v>
      </c>
      <c r="E5" s="66">
        <v>65</v>
      </c>
      <c r="F5" s="67">
        <v>3.78</v>
      </c>
      <c r="G5" s="68">
        <v>-2.15</v>
      </c>
      <c r="H5" s="66" t="s">
        <v>63</v>
      </c>
      <c r="I5" s="66">
        <v>2.4500000000000002</v>
      </c>
      <c r="J5" s="66" t="s">
        <v>63</v>
      </c>
      <c r="K5" s="66">
        <v>-0.35</v>
      </c>
      <c r="L5" s="66" t="s">
        <v>63</v>
      </c>
      <c r="M5" s="66">
        <v>0.04</v>
      </c>
      <c r="N5" s="67" t="s">
        <v>64</v>
      </c>
      <c r="O5" s="69">
        <v>18621240</v>
      </c>
      <c r="P5" s="70">
        <v>29406980</v>
      </c>
      <c r="Q5" s="70">
        <v>99994210</v>
      </c>
      <c r="R5" s="70">
        <v>5818440</v>
      </c>
      <c r="T5" s="70"/>
    </row>
    <row r="6" spans="1:20" x14ac:dyDescent="0.25">
      <c r="A6" s="19" t="s">
        <v>9</v>
      </c>
      <c r="B6" s="20">
        <v>105197060</v>
      </c>
      <c r="C6" s="14">
        <v>9.48</v>
      </c>
      <c r="D6" s="14">
        <v>21.67</v>
      </c>
      <c r="E6" s="14">
        <v>65.540000000000006</v>
      </c>
      <c r="F6" s="15">
        <v>3.31</v>
      </c>
      <c r="G6" s="16">
        <v>-1.78</v>
      </c>
      <c r="H6" s="14" t="s">
        <v>63</v>
      </c>
      <c r="I6" s="14">
        <v>2.79</v>
      </c>
      <c r="J6" s="14" t="s">
        <v>63</v>
      </c>
      <c r="K6" s="14">
        <v>-0.94000000000000006</v>
      </c>
      <c r="L6" s="14" t="s">
        <v>63</v>
      </c>
      <c r="M6" s="14">
        <v>-7.0000000000000007E-2</v>
      </c>
      <c r="N6" s="15" t="s">
        <v>63</v>
      </c>
      <c r="O6" s="17">
        <v>9971490</v>
      </c>
      <c r="P6" s="18">
        <v>22795000</v>
      </c>
      <c r="Q6" s="18">
        <v>68945170</v>
      </c>
      <c r="R6" s="18">
        <v>3485390</v>
      </c>
      <c r="T6" s="18"/>
    </row>
    <row r="7" spans="1:20" ht="16.5" x14ac:dyDescent="0.25">
      <c r="A7" s="19" t="s">
        <v>101</v>
      </c>
      <c r="B7" s="20">
        <v>48643810</v>
      </c>
      <c r="C7" s="14">
        <v>17.78</v>
      </c>
      <c r="D7" s="14">
        <v>13.59</v>
      </c>
      <c r="E7" s="14">
        <v>63.83</v>
      </c>
      <c r="F7" s="15">
        <v>4.8</v>
      </c>
      <c r="G7" s="16">
        <v>-3.17</v>
      </c>
      <c r="H7" s="14" t="s">
        <v>63</v>
      </c>
      <c r="I7" s="14">
        <v>1.88</v>
      </c>
      <c r="J7" s="14" t="s">
        <v>63</v>
      </c>
      <c r="K7" s="14">
        <v>1.02</v>
      </c>
      <c r="L7" s="14" t="s">
        <v>63</v>
      </c>
      <c r="M7" s="14">
        <v>0.27</v>
      </c>
      <c r="N7" s="15" t="s">
        <v>63</v>
      </c>
      <c r="O7" s="17">
        <v>8649750</v>
      </c>
      <c r="P7" s="18">
        <v>6611980</v>
      </c>
      <c r="Q7" s="18">
        <v>31049040</v>
      </c>
      <c r="R7" s="18">
        <v>2333050</v>
      </c>
      <c r="T7" s="18"/>
    </row>
    <row r="8" spans="1:20" x14ac:dyDescent="0.25">
      <c r="A8" s="19" t="s">
        <v>10</v>
      </c>
      <c r="B8" s="20">
        <v>129004390</v>
      </c>
      <c r="C8" s="14">
        <v>9.77</v>
      </c>
      <c r="D8" s="14">
        <v>19.46</v>
      </c>
      <c r="E8" s="14">
        <v>66.63</v>
      </c>
      <c r="F8" s="15">
        <v>4.1399999999999997</v>
      </c>
      <c r="G8" s="16">
        <v>-2.13</v>
      </c>
      <c r="H8" s="14" t="s">
        <v>63</v>
      </c>
      <c r="I8" s="14">
        <v>2.39</v>
      </c>
      <c r="J8" s="14" t="s">
        <v>63</v>
      </c>
      <c r="K8" s="14">
        <v>-0.27</v>
      </c>
      <c r="L8" s="14" t="s">
        <v>63</v>
      </c>
      <c r="M8" s="14">
        <v>0.02</v>
      </c>
      <c r="N8" s="15" t="s">
        <v>64</v>
      </c>
      <c r="O8" s="17">
        <v>12604030</v>
      </c>
      <c r="P8" s="18">
        <v>25104550</v>
      </c>
      <c r="Q8" s="18">
        <v>85949570</v>
      </c>
      <c r="R8" s="18">
        <v>5346240</v>
      </c>
      <c r="T8" s="18"/>
    </row>
    <row r="9" spans="1:20" x14ac:dyDescent="0.25">
      <c r="A9" s="19" t="s">
        <v>11</v>
      </c>
      <c r="B9" s="20">
        <v>10097000</v>
      </c>
      <c r="C9" s="14">
        <v>9.9600000000000009</v>
      </c>
      <c r="D9" s="14">
        <v>18.77</v>
      </c>
      <c r="E9" s="14">
        <v>68.070000000000007</v>
      </c>
      <c r="F9" s="15">
        <v>3.2</v>
      </c>
      <c r="G9" s="16">
        <v>-2.1</v>
      </c>
      <c r="H9" s="14" t="s">
        <v>63</v>
      </c>
      <c r="I9" s="14">
        <v>3.39</v>
      </c>
      <c r="J9" s="14" t="s">
        <v>63</v>
      </c>
      <c r="K9" s="14">
        <v>-1.65</v>
      </c>
      <c r="L9" s="14" t="s">
        <v>63</v>
      </c>
      <c r="M9" s="14">
        <v>0.36</v>
      </c>
      <c r="N9" s="15" t="s">
        <v>63</v>
      </c>
      <c r="O9" s="17">
        <v>1006100</v>
      </c>
      <c r="P9" s="18">
        <v>1894710</v>
      </c>
      <c r="Q9" s="18">
        <v>6873150</v>
      </c>
      <c r="R9" s="18">
        <v>323040</v>
      </c>
      <c r="T9" s="18"/>
    </row>
    <row r="10" spans="1:20" x14ac:dyDescent="0.25">
      <c r="A10" s="19" t="s">
        <v>12</v>
      </c>
      <c r="B10" s="20">
        <v>14739480</v>
      </c>
      <c r="C10" s="14">
        <v>34</v>
      </c>
      <c r="D10" s="14">
        <v>16.34</v>
      </c>
      <c r="E10" s="14">
        <v>48.65</v>
      </c>
      <c r="F10" s="15">
        <v>1.01</v>
      </c>
      <c r="G10" s="16">
        <v>-2.0499999999999998</v>
      </c>
      <c r="H10" s="14" t="s">
        <v>63</v>
      </c>
      <c r="I10" s="14">
        <v>2.36</v>
      </c>
      <c r="J10" s="14" t="s">
        <v>63</v>
      </c>
      <c r="K10" s="14">
        <v>-0.32</v>
      </c>
      <c r="L10" s="14" t="s">
        <v>64</v>
      </c>
      <c r="M10" s="14">
        <v>0.01</v>
      </c>
      <c r="N10" s="15" t="s">
        <v>64</v>
      </c>
      <c r="O10" s="17">
        <v>5011120</v>
      </c>
      <c r="P10" s="18">
        <v>2407720</v>
      </c>
      <c r="Q10" s="18">
        <v>7171480</v>
      </c>
      <c r="R10" s="18">
        <v>149160</v>
      </c>
      <c r="T10" s="18"/>
    </row>
    <row r="11" spans="1:20" x14ac:dyDescent="0.25">
      <c r="A11" s="19" t="s">
        <v>13</v>
      </c>
      <c r="B11" s="20">
        <v>34364050</v>
      </c>
      <c r="C11" s="14">
        <v>22.68</v>
      </c>
      <c r="D11" s="14">
        <v>24.51</v>
      </c>
      <c r="E11" s="14">
        <v>49.88</v>
      </c>
      <c r="F11" s="15">
        <v>2.94</v>
      </c>
      <c r="G11" s="16">
        <v>-3.45</v>
      </c>
      <c r="H11" s="14" t="s">
        <v>63</v>
      </c>
      <c r="I11" s="14">
        <v>3.3</v>
      </c>
      <c r="J11" s="14" t="s">
        <v>63</v>
      </c>
      <c r="K11" s="14">
        <v>-0.04</v>
      </c>
      <c r="L11" s="14" t="s">
        <v>64</v>
      </c>
      <c r="M11" s="14">
        <v>0.18</v>
      </c>
      <c r="N11" s="15" t="s">
        <v>63</v>
      </c>
      <c r="O11" s="17">
        <v>7794590</v>
      </c>
      <c r="P11" s="18">
        <v>8421650</v>
      </c>
      <c r="Q11" s="18">
        <v>17139110</v>
      </c>
      <c r="R11" s="18">
        <v>1008700</v>
      </c>
      <c r="T11" s="18"/>
    </row>
    <row r="12" spans="1:20" x14ac:dyDescent="0.25">
      <c r="A12" s="19" t="s">
        <v>14</v>
      </c>
      <c r="B12" s="20">
        <v>80656710</v>
      </c>
      <c r="C12" s="14">
        <v>8.01</v>
      </c>
      <c r="D12" s="14">
        <v>14.83</v>
      </c>
      <c r="E12" s="14">
        <v>73.16</v>
      </c>
      <c r="F12" s="15">
        <v>4</v>
      </c>
      <c r="G12" s="16">
        <v>-1.87</v>
      </c>
      <c r="H12" s="14" t="s">
        <v>63</v>
      </c>
      <c r="I12" s="14">
        <v>1.85</v>
      </c>
      <c r="J12" s="14" t="s">
        <v>63</v>
      </c>
      <c r="K12" s="14">
        <v>0.04</v>
      </c>
      <c r="L12" s="14" t="s">
        <v>64</v>
      </c>
      <c r="M12" s="14">
        <v>-0.02</v>
      </c>
      <c r="N12" s="15" t="s">
        <v>64</v>
      </c>
      <c r="O12" s="17">
        <v>6462950</v>
      </c>
      <c r="P12" s="18">
        <v>11959130</v>
      </c>
      <c r="Q12" s="18">
        <v>59004430</v>
      </c>
      <c r="R12" s="18">
        <v>3230200</v>
      </c>
      <c r="T12" s="18"/>
    </row>
    <row r="13" spans="1:20" x14ac:dyDescent="0.25">
      <c r="A13" s="19" t="s">
        <v>15</v>
      </c>
      <c r="B13" s="20">
        <v>19434380</v>
      </c>
      <c r="C13" s="14">
        <v>13.63</v>
      </c>
      <c r="D13" s="14">
        <v>28.51</v>
      </c>
      <c r="E13" s="14">
        <v>53.35</v>
      </c>
      <c r="F13" s="15">
        <v>4.51</v>
      </c>
      <c r="G13" s="16">
        <v>-2.72</v>
      </c>
      <c r="H13" s="14" t="s">
        <v>63</v>
      </c>
      <c r="I13" s="14">
        <v>2.84</v>
      </c>
      <c r="J13" s="14" t="s">
        <v>63</v>
      </c>
      <c r="K13" s="14">
        <v>-0.18</v>
      </c>
      <c r="L13" s="14" t="s">
        <v>64</v>
      </c>
      <c r="M13" s="14">
        <v>7.0000000000000007E-2</v>
      </c>
      <c r="N13" s="15" t="s">
        <v>64</v>
      </c>
      <c r="O13" s="17">
        <v>2649770</v>
      </c>
      <c r="P13" s="18">
        <v>5541070</v>
      </c>
      <c r="Q13" s="18">
        <v>10367450</v>
      </c>
      <c r="R13" s="18">
        <v>876090</v>
      </c>
      <c r="T13" s="18"/>
    </row>
    <row r="14" spans="1:20" x14ac:dyDescent="0.25">
      <c r="A14" s="19" t="s">
        <v>16</v>
      </c>
      <c r="B14" s="20">
        <v>10213090</v>
      </c>
      <c r="C14" s="14">
        <v>6.49</v>
      </c>
      <c r="D14" s="14">
        <v>13.44</v>
      </c>
      <c r="E14" s="14">
        <v>77.67</v>
      </c>
      <c r="F14" s="15">
        <v>2.4</v>
      </c>
      <c r="G14" s="16">
        <v>-1.47</v>
      </c>
      <c r="H14" s="14" t="s">
        <v>63</v>
      </c>
      <c r="I14" s="14">
        <v>1.85</v>
      </c>
      <c r="J14" s="14" t="s">
        <v>63</v>
      </c>
      <c r="K14" s="14">
        <v>-0.61</v>
      </c>
      <c r="L14" s="14" t="s">
        <v>63</v>
      </c>
      <c r="M14" s="14">
        <v>0.24</v>
      </c>
      <c r="N14" s="15" t="s">
        <v>63</v>
      </c>
      <c r="O14" s="17">
        <v>662750</v>
      </c>
      <c r="P14" s="18">
        <v>1372970</v>
      </c>
      <c r="Q14" s="18">
        <v>7932170</v>
      </c>
      <c r="R14" s="18">
        <v>245210</v>
      </c>
      <c r="T14" s="18"/>
    </row>
    <row r="15" spans="1:20" x14ac:dyDescent="0.25">
      <c r="A15" s="19" t="s">
        <v>17</v>
      </c>
      <c r="B15" s="20">
        <v>9172630</v>
      </c>
      <c r="C15" s="14">
        <v>11.46</v>
      </c>
      <c r="D15" s="14">
        <v>23.03</v>
      </c>
      <c r="E15" s="14">
        <v>60.52</v>
      </c>
      <c r="F15" s="15">
        <v>5</v>
      </c>
      <c r="G15" s="16">
        <v>-3.61</v>
      </c>
      <c r="H15" s="14" t="s">
        <v>63</v>
      </c>
      <c r="I15" s="14">
        <v>1.19</v>
      </c>
      <c r="J15" s="14" t="s">
        <v>63</v>
      </c>
      <c r="K15" s="14">
        <v>2.68</v>
      </c>
      <c r="L15" s="14" t="s">
        <v>63</v>
      </c>
      <c r="M15" s="14">
        <v>-0.26</v>
      </c>
      <c r="N15" s="15" t="s">
        <v>64</v>
      </c>
      <c r="O15" s="17">
        <v>1051180</v>
      </c>
      <c r="P15" s="18">
        <v>2112160</v>
      </c>
      <c r="Q15" s="18">
        <v>5551060</v>
      </c>
      <c r="R15" s="18">
        <v>458230</v>
      </c>
      <c r="T15" s="18"/>
    </row>
    <row r="16" spans="1:20" x14ac:dyDescent="0.25">
      <c r="A16" s="19" t="s">
        <v>18</v>
      </c>
      <c r="B16" s="20">
        <v>13286970</v>
      </c>
      <c r="C16" s="14">
        <v>6.18</v>
      </c>
      <c r="D16" s="14">
        <v>35.659999999999997</v>
      </c>
      <c r="E16" s="14">
        <v>55.75</v>
      </c>
      <c r="F16" s="15">
        <v>2.41</v>
      </c>
      <c r="G16" s="16">
        <v>-0.63</v>
      </c>
      <c r="H16" s="14" t="s">
        <v>63</v>
      </c>
      <c r="I16" s="14">
        <v>2.94</v>
      </c>
      <c r="J16" s="14" t="s">
        <v>63</v>
      </c>
      <c r="K16" s="14">
        <v>-2.48</v>
      </c>
      <c r="L16" s="14" t="s">
        <v>63</v>
      </c>
      <c r="M16" s="14">
        <v>0.18</v>
      </c>
      <c r="N16" s="15" t="s">
        <v>63</v>
      </c>
      <c r="O16" s="17">
        <v>821500</v>
      </c>
      <c r="P16" s="18">
        <v>4738720</v>
      </c>
      <c r="Q16" s="18">
        <v>7407020</v>
      </c>
      <c r="R16" s="18">
        <v>319740</v>
      </c>
      <c r="T16" s="18"/>
    </row>
    <row r="17" spans="1:20" x14ac:dyDescent="0.25">
      <c r="A17" s="19" t="s">
        <v>19</v>
      </c>
      <c r="B17" s="20">
        <v>8817050</v>
      </c>
      <c r="C17" s="14">
        <v>9.66</v>
      </c>
      <c r="D17" s="14">
        <v>26.15</v>
      </c>
      <c r="E17" s="14">
        <v>60.83</v>
      </c>
      <c r="F17" s="15">
        <v>3.36</v>
      </c>
      <c r="G17" s="16">
        <v>-2.11</v>
      </c>
      <c r="H17" s="14" t="s">
        <v>63</v>
      </c>
      <c r="I17" s="14">
        <v>3.46</v>
      </c>
      <c r="J17" s="14" t="s">
        <v>63</v>
      </c>
      <c r="K17" s="14">
        <v>-1.24</v>
      </c>
      <c r="L17" s="14" t="s">
        <v>63</v>
      </c>
      <c r="M17" s="14">
        <v>-0.1</v>
      </c>
      <c r="N17" s="15" t="s">
        <v>64</v>
      </c>
      <c r="O17" s="17">
        <v>851620</v>
      </c>
      <c r="P17" s="18">
        <v>2305960</v>
      </c>
      <c r="Q17" s="18">
        <v>5363580</v>
      </c>
      <c r="R17" s="18">
        <v>295880</v>
      </c>
      <c r="T17" s="18"/>
    </row>
    <row r="18" spans="1:20" x14ac:dyDescent="0.25">
      <c r="A18" s="19" t="s">
        <v>20</v>
      </c>
      <c r="B18" s="20">
        <v>43524630</v>
      </c>
      <c r="C18" s="14">
        <v>14.07</v>
      </c>
      <c r="D18" s="14">
        <v>18.579999999999998</v>
      </c>
      <c r="E18" s="14">
        <v>63.48</v>
      </c>
      <c r="F18" s="15">
        <v>3.86</v>
      </c>
      <c r="G18" s="16">
        <v>-2.17</v>
      </c>
      <c r="H18" s="14" t="s">
        <v>63</v>
      </c>
      <c r="I18" s="14">
        <v>2.6</v>
      </c>
      <c r="J18" s="14" t="s">
        <v>63</v>
      </c>
      <c r="K18" s="14">
        <v>-0.56000000000000005</v>
      </c>
      <c r="L18" s="14" t="s">
        <v>63</v>
      </c>
      <c r="M18" s="14">
        <v>0.13</v>
      </c>
      <c r="N18" s="15" t="s">
        <v>63</v>
      </c>
      <c r="O18" s="17">
        <v>6124560</v>
      </c>
      <c r="P18" s="18">
        <v>8088740</v>
      </c>
      <c r="Q18" s="18">
        <v>27631540</v>
      </c>
      <c r="R18" s="18">
        <v>1679790</v>
      </c>
      <c r="T18" s="18"/>
    </row>
    <row r="19" spans="1:20" x14ac:dyDescent="0.25">
      <c r="A19" s="19" t="s">
        <v>21</v>
      </c>
      <c r="B19" s="20">
        <v>88212220</v>
      </c>
      <c r="C19" s="14">
        <v>12.27</v>
      </c>
      <c r="D19" s="14">
        <v>16.18</v>
      </c>
      <c r="E19" s="14">
        <v>67.56</v>
      </c>
      <c r="F19" s="15">
        <v>3.99</v>
      </c>
      <c r="G19" s="16">
        <v>-2.29</v>
      </c>
      <c r="H19" s="14" t="s">
        <v>63</v>
      </c>
      <c r="I19" s="14">
        <v>2.15</v>
      </c>
      <c r="J19" s="14" t="s">
        <v>63</v>
      </c>
      <c r="K19" s="14">
        <v>0.14000000000000001</v>
      </c>
      <c r="L19" s="14" t="s">
        <v>64</v>
      </c>
      <c r="M19" s="14">
        <v>0</v>
      </c>
      <c r="N19" s="15" t="s">
        <v>64</v>
      </c>
      <c r="O19" s="17">
        <v>10823570</v>
      </c>
      <c r="P19" s="18">
        <v>14273550</v>
      </c>
      <c r="Q19" s="18">
        <v>59592070</v>
      </c>
      <c r="R19" s="18">
        <v>3523030</v>
      </c>
      <c r="T19" s="18"/>
    </row>
    <row r="20" spans="1:20" x14ac:dyDescent="0.25">
      <c r="A20" s="1"/>
      <c r="B20" s="21"/>
      <c r="C20" s="1"/>
      <c r="D20" s="1"/>
      <c r="E20" s="1"/>
      <c r="F20" s="21"/>
      <c r="G20" s="22"/>
      <c r="H20" s="14"/>
      <c r="I20" s="1"/>
      <c r="J20" s="14"/>
      <c r="K20" s="1"/>
      <c r="L20" s="14"/>
      <c r="M20" s="1"/>
      <c r="N20" s="15" t="s">
        <v>63</v>
      </c>
      <c r="O20" s="23"/>
    </row>
    <row r="21" spans="1:20" s="4" customFormat="1" x14ac:dyDescent="0.25">
      <c r="A21" s="13" t="s">
        <v>78</v>
      </c>
      <c r="B21" s="65">
        <v>18451220</v>
      </c>
      <c r="C21" s="66">
        <v>20.32</v>
      </c>
      <c r="D21" s="66">
        <v>49.44</v>
      </c>
      <c r="E21" s="66">
        <v>27.72</v>
      </c>
      <c r="F21" s="67">
        <v>2.52</v>
      </c>
      <c r="G21" s="68">
        <v>-3.63</v>
      </c>
      <c r="H21" s="66" t="s">
        <v>63</v>
      </c>
      <c r="I21" s="66">
        <v>3.58</v>
      </c>
      <c r="J21" s="66" t="s">
        <v>63</v>
      </c>
      <c r="K21" s="66">
        <v>0.14000000000000001</v>
      </c>
      <c r="L21" s="66" t="s">
        <v>64</v>
      </c>
      <c r="M21" s="66">
        <v>-0.09</v>
      </c>
      <c r="N21" s="67" t="s">
        <v>64</v>
      </c>
      <c r="O21" s="69">
        <v>3749690</v>
      </c>
      <c r="P21" s="70">
        <v>9121460</v>
      </c>
      <c r="Q21" s="70">
        <v>5114890</v>
      </c>
      <c r="R21" s="70">
        <v>465170</v>
      </c>
      <c r="T21" s="70"/>
    </row>
    <row r="22" spans="1:20" x14ac:dyDescent="0.25">
      <c r="A22" s="19" t="s">
        <v>9</v>
      </c>
      <c r="B22" s="20">
        <v>12281690</v>
      </c>
      <c r="C22" s="14">
        <v>15.1</v>
      </c>
      <c r="D22" s="14">
        <v>56.22</v>
      </c>
      <c r="E22" s="14">
        <v>26.47</v>
      </c>
      <c r="F22" s="15">
        <v>2.2200000000000002</v>
      </c>
      <c r="G22" s="16">
        <v>-2.99</v>
      </c>
      <c r="H22" s="14" t="s">
        <v>63</v>
      </c>
      <c r="I22" s="14">
        <v>3.92</v>
      </c>
      <c r="J22" s="14" t="s">
        <v>63</v>
      </c>
      <c r="K22" s="14">
        <v>-0.83000000000000007</v>
      </c>
      <c r="L22" s="14" t="s">
        <v>63</v>
      </c>
      <c r="M22" s="14">
        <v>-0.1</v>
      </c>
      <c r="N22" s="15" t="s">
        <v>64</v>
      </c>
      <c r="O22" s="17">
        <v>1854060</v>
      </c>
      <c r="P22" s="18">
        <v>6904200</v>
      </c>
      <c r="Q22" s="18">
        <v>3250790</v>
      </c>
      <c r="R22" s="18">
        <v>272640</v>
      </c>
      <c r="T22" s="18"/>
    </row>
    <row r="23" spans="1:20" ht="16.5" x14ac:dyDescent="0.25">
      <c r="A23" s="19" t="s">
        <v>101</v>
      </c>
      <c r="B23" s="20">
        <v>6169520</v>
      </c>
      <c r="C23" s="14">
        <v>30.73</v>
      </c>
      <c r="D23" s="14">
        <v>35.94</v>
      </c>
      <c r="E23" s="14">
        <v>30.21</v>
      </c>
      <c r="F23" s="15">
        <v>3.12</v>
      </c>
      <c r="G23" s="16">
        <v>-5.2</v>
      </c>
      <c r="H23" s="14" t="s">
        <v>63</v>
      </c>
      <c r="I23" s="14">
        <v>3.2</v>
      </c>
      <c r="J23" s="14" t="s">
        <v>63</v>
      </c>
      <c r="K23" s="14">
        <v>2.06</v>
      </c>
      <c r="L23" s="14" t="s">
        <v>63</v>
      </c>
      <c r="M23" s="14">
        <v>-7.0000000000000007E-2</v>
      </c>
      <c r="N23" s="15" t="s">
        <v>64</v>
      </c>
      <c r="O23" s="17">
        <v>1895630</v>
      </c>
      <c r="P23" s="18">
        <v>2217260</v>
      </c>
      <c r="Q23" s="18">
        <v>1864100</v>
      </c>
      <c r="R23" s="18">
        <v>192530</v>
      </c>
      <c r="T23" s="18"/>
    </row>
    <row r="24" spans="1:20" x14ac:dyDescent="0.25">
      <c r="A24" s="19" t="s">
        <v>10</v>
      </c>
      <c r="B24" s="20">
        <v>14862780</v>
      </c>
      <c r="C24" s="14">
        <v>15.65</v>
      </c>
      <c r="D24" s="14">
        <v>53</v>
      </c>
      <c r="E24" s="14">
        <v>28.5</v>
      </c>
      <c r="F24" s="15">
        <v>2.85</v>
      </c>
      <c r="G24" s="16">
        <v>-3.75</v>
      </c>
      <c r="H24" s="14" t="s">
        <v>63</v>
      </c>
      <c r="I24" s="14">
        <v>3.41</v>
      </c>
      <c r="J24" s="14" t="s">
        <v>63</v>
      </c>
      <c r="K24" s="14">
        <v>0.46</v>
      </c>
      <c r="L24" s="14" t="s">
        <v>64</v>
      </c>
      <c r="M24" s="14">
        <v>-0.11</v>
      </c>
      <c r="N24" s="15" t="s">
        <v>64</v>
      </c>
      <c r="O24" s="17">
        <v>2325620</v>
      </c>
      <c r="P24" s="18">
        <v>7877580</v>
      </c>
      <c r="Q24" s="18">
        <v>4235600</v>
      </c>
      <c r="R24" s="18">
        <v>423980</v>
      </c>
      <c r="T24" s="18"/>
    </row>
    <row r="25" spans="1:20" x14ac:dyDescent="0.25">
      <c r="A25" s="19" t="s">
        <v>11</v>
      </c>
      <c r="B25" s="20">
        <v>871210</v>
      </c>
      <c r="C25" s="14">
        <v>16.13</v>
      </c>
      <c r="D25" s="14">
        <v>54.44</v>
      </c>
      <c r="E25" s="14">
        <v>27.1</v>
      </c>
      <c r="F25" s="15">
        <v>2.3199999999999998</v>
      </c>
      <c r="G25" s="16">
        <v>-5.12</v>
      </c>
      <c r="H25" s="14" t="s">
        <v>63</v>
      </c>
      <c r="I25" s="14">
        <v>6.13</v>
      </c>
      <c r="J25" s="14" t="s">
        <v>63</v>
      </c>
      <c r="K25" s="14">
        <v>-0.95000000000000007</v>
      </c>
      <c r="L25" s="14" t="s">
        <v>64</v>
      </c>
      <c r="M25" s="14">
        <v>-0.05</v>
      </c>
      <c r="N25" s="15" t="s">
        <v>64</v>
      </c>
      <c r="O25" s="17">
        <v>140570</v>
      </c>
      <c r="P25" s="18">
        <v>474290</v>
      </c>
      <c r="Q25" s="18">
        <v>236110</v>
      </c>
      <c r="R25" s="18">
        <v>20240</v>
      </c>
      <c r="T25" s="18"/>
    </row>
    <row r="26" spans="1:20" x14ac:dyDescent="0.25">
      <c r="A26" s="19" t="s">
        <v>12</v>
      </c>
      <c r="B26" s="20">
        <v>2717230</v>
      </c>
      <c r="C26" s="14">
        <v>47.24</v>
      </c>
      <c r="D26" s="14">
        <v>28.32</v>
      </c>
      <c r="E26" s="14">
        <v>23.67</v>
      </c>
      <c r="F26" s="15">
        <v>0.77</v>
      </c>
      <c r="G26" s="16">
        <v>-3.03</v>
      </c>
      <c r="H26" s="14" t="s">
        <v>63</v>
      </c>
      <c r="I26" s="14">
        <v>4.0999999999999996</v>
      </c>
      <c r="J26" s="14" t="s">
        <v>63</v>
      </c>
      <c r="K26" s="14">
        <v>-1.17</v>
      </c>
      <c r="L26" s="14" t="s">
        <v>64</v>
      </c>
      <c r="M26" s="14">
        <v>0.1</v>
      </c>
      <c r="N26" s="15" t="s">
        <v>64</v>
      </c>
      <c r="O26" s="17">
        <v>1283500</v>
      </c>
      <c r="P26" s="18">
        <v>769580</v>
      </c>
      <c r="Q26" s="18">
        <v>643190</v>
      </c>
      <c r="R26" s="18">
        <v>20960</v>
      </c>
      <c r="T26" s="18"/>
    </row>
    <row r="27" spans="1:20" x14ac:dyDescent="0.25">
      <c r="A27" s="19" t="s">
        <v>13</v>
      </c>
      <c r="B27" s="20">
        <v>5164730</v>
      </c>
      <c r="C27" s="14">
        <v>32.17</v>
      </c>
      <c r="D27" s="14">
        <v>46.62</v>
      </c>
      <c r="E27" s="14">
        <v>19.46</v>
      </c>
      <c r="F27" s="15">
        <v>1.76</v>
      </c>
      <c r="G27" s="16">
        <v>-5.13</v>
      </c>
      <c r="H27" s="14" t="s">
        <v>63</v>
      </c>
      <c r="I27" s="14">
        <v>3.56</v>
      </c>
      <c r="J27" s="14" t="s">
        <v>63</v>
      </c>
      <c r="K27" s="14">
        <v>1.41</v>
      </c>
      <c r="L27" s="14" t="s">
        <v>63</v>
      </c>
      <c r="M27" s="14">
        <v>0.17</v>
      </c>
      <c r="N27" s="15" t="s">
        <v>64</v>
      </c>
      <c r="O27" s="17">
        <v>1661240</v>
      </c>
      <c r="P27" s="18">
        <v>2407870</v>
      </c>
      <c r="Q27" s="18">
        <v>1004960</v>
      </c>
      <c r="R27" s="18">
        <v>90660</v>
      </c>
      <c r="T27" s="18"/>
    </row>
    <row r="28" spans="1:20" x14ac:dyDescent="0.25">
      <c r="A28" s="19" t="s">
        <v>14</v>
      </c>
      <c r="B28" s="20">
        <v>7649400</v>
      </c>
      <c r="C28" s="14">
        <v>14.75</v>
      </c>
      <c r="D28" s="14">
        <v>47.93</v>
      </c>
      <c r="E28" s="14">
        <v>34.51</v>
      </c>
      <c r="F28" s="15">
        <v>2.8</v>
      </c>
      <c r="G28" s="16">
        <v>-3.71</v>
      </c>
      <c r="H28" s="14" t="s">
        <v>63</v>
      </c>
      <c r="I28" s="14">
        <v>4.13</v>
      </c>
      <c r="J28" s="14" t="s">
        <v>63</v>
      </c>
      <c r="K28" s="14">
        <v>-7.0000000000000007E-2</v>
      </c>
      <c r="L28" s="14" t="s">
        <v>64</v>
      </c>
      <c r="M28" s="14">
        <v>-0.35</v>
      </c>
      <c r="N28" s="15" t="s">
        <v>63</v>
      </c>
      <c r="O28" s="17">
        <v>1128630</v>
      </c>
      <c r="P28" s="18">
        <v>3666690</v>
      </c>
      <c r="Q28" s="18">
        <v>2639860</v>
      </c>
      <c r="R28" s="18">
        <v>214230</v>
      </c>
      <c r="T28" s="18"/>
    </row>
    <row r="29" spans="1:20" x14ac:dyDescent="0.25">
      <c r="A29" s="19" t="s">
        <v>15</v>
      </c>
      <c r="B29" s="20">
        <v>3414310</v>
      </c>
      <c r="C29" s="14">
        <v>17.46</v>
      </c>
      <c r="D29" s="14">
        <v>59.12</v>
      </c>
      <c r="E29" s="14">
        <v>20.28</v>
      </c>
      <c r="F29" s="15">
        <v>3.14</v>
      </c>
      <c r="G29" s="16">
        <v>-3.57</v>
      </c>
      <c r="H29" s="14" t="s">
        <v>63</v>
      </c>
      <c r="I29" s="14">
        <v>2.15</v>
      </c>
      <c r="J29" s="14" t="s">
        <v>63</v>
      </c>
      <c r="K29" s="14">
        <v>1.17</v>
      </c>
      <c r="L29" s="14" t="s">
        <v>63</v>
      </c>
      <c r="M29" s="14">
        <v>0.25</v>
      </c>
      <c r="N29" s="15" t="s">
        <v>64</v>
      </c>
      <c r="O29" s="17">
        <v>596220</v>
      </c>
      <c r="P29" s="18">
        <v>2018620</v>
      </c>
      <c r="Q29" s="18">
        <v>692350</v>
      </c>
      <c r="R29" s="18">
        <v>107130</v>
      </c>
      <c r="T29" s="18"/>
    </row>
    <row r="30" spans="1:20" x14ac:dyDescent="0.25">
      <c r="A30" s="19" t="s">
        <v>16</v>
      </c>
      <c r="B30" s="20">
        <v>963830</v>
      </c>
      <c r="C30" s="14">
        <v>15.43</v>
      </c>
      <c r="D30" s="14">
        <v>35.26</v>
      </c>
      <c r="E30" s="14">
        <v>47.48</v>
      </c>
      <c r="F30" s="15">
        <v>1.83</v>
      </c>
      <c r="G30" s="16">
        <v>-0.51</v>
      </c>
      <c r="H30" s="14" t="s">
        <v>64</v>
      </c>
      <c r="I30" s="14">
        <v>5.42</v>
      </c>
      <c r="J30" s="14" t="s">
        <v>63</v>
      </c>
      <c r="K30" s="14">
        <v>-5.24</v>
      </c>
      <c r="L30" s="14" t="s">
        <v>63</v>
      </c>
      <c r="M30" s="14">
        <v>0.33</v>
      </c>
      <c r="N30" s="15" t="s">
        <v>64</v>
      </c>
      <c r="O30" s="17">
        <v>148740</v>
      </c>
      <c r="P30" s="18">
        <v>339840</v>
      </c>
      <c r="Q30" s="18">
        <v>457640</v>
      </c>
      <c r="R30" s="18">
        <v>17610</v>
      </c>
      <c r="T30" s="18"/>
    </row>
    <row r="31" spans="1:20" x14ac:dyDescent="0.25">
      <c r="A31" s="19" t="s">
        <v>17</v>
      </c>
      <c r="B31" s="20">
        <v>1258940</v>
      </c>
      <c r="C31" s="14">
        <v>17.07</v>
      </c>
      <c r="D31" s="14">
        <v>54.68</v>
      </c>
      <c r="E31" s="14">
        <v>25.43</v>
      </c>
      <c r="F31" s="15">
        <v>2.82</v>
      </c>
      <c r="G31" s="16">
        <v>-5.36</v>
      </c>
      <c r="H31" s="14" t="s">
        <v>63</v>
      </c>
      <c r="I31" s="14">
        <v>3.32</v>
      </c>
      <c r="J31" s="14" t="s">
        <v>63</v>
      </c>
      <c r="K31" s="14">
        <v>2.38</v>
      </c>
      <c r="L31" s="14" t="s">
        <v>63</v>
      </c>
      <c r="M31" s="14">
        <v>-0.34</v>
      </c>
      <c r="N31" s="15" t="s">
        <v>64</v>
      </c>
      <c r="O31" s="17">
        <v>214870</v>
      </c>
      <c r="P31" s="18">
        <v>688440</v>
      </c>
      <c r="Q31" s="18">
        <v>320090</v>
      </c>
      <c r="R31" s="18">
        <v>35540</v>
      </c>
      <c r="T31" s="18"/>
    </row>
    <row r="32" spans="1:20" x14ac:dyDescent="0.25">
      <c r="A32" s="19" t="s">
        <v>18</v>
      </c>
      <c r="B32" s="20">
        <v>1947440</v>
      </c>
      <c r="C32" s="14">
        <v>9.23</v>
      </c>
      <c r="D32" s="14">
        <v>74.150000000000006</v>
      </c>
      <c r="E32" s="14">
        <v>15.12</v>
      </c>
      <c r="F32" s="15">
        <v>1.5</v>
      </c>
      <c r="G32" s="16">
        <v>-1.1200000000000001</v>
      </c>
      <c r="H32" s="14" t="s">
        <v>63</v>
      </c>
      <c r="I32" s="14">
        <v>2.0499999999999998</v>
      </c>
      <c r="J32" s="14" t="s">
        <v>63</v>
      </c>
      <c r="K32" s="14">
        <v>-1.07</v>
      </c>
      <c r="L32" s="14" t="s">
        <v>63</v>
      </c>
      <c r="M32" s="14">
        <v>0.13</v>
      </c>
      <c r="N32" s="15" t="s">
        <v>64</v>
      </c>
      <c r="O32" s="17">
        <v>179830</v>
      </c>
      <c r="P32" s="18">
        <v>1443940</v>
      </c>
      <c r="Q32" s="18">
        <v>294390</v>
      </c>
      <c r="R32" s="18">
        <v>29280</v>
      </c>
      <c r="T32" s="18"/>
    </row>
    <row r="33" spans="1:20" x14ac:dyDescent="0.25">
      <c r="A33" s="19" t="s">
        <v>19</v>
      </c>
      <c r="B33" s="20">
        <v>1215350</v>
      </c>
      <c r="C33" s="14">
        <v>15.02</v>
      </c>
      <c r="D33" s="14">
        <v>51.02</v>
      </c>
      <c r="E33" s="14">
        <v>32.04</v>
      </c>
      <c r="F33" s="15">
        <v>1.92</v>
      </c>
      <c r="G33" s="16">
        <v>-3.47</v>
      </c>
      <c r="H33" s="14" t="s">
        <v>63</v>
      </c>
      <c r="I33" s="14">
        <v>4.26</v>
      </c>
      <c r="J33" s="14" t="s">
        <v>63</v>
      </c>
      <c r="K33" s="14">
        <v>-0.81</v>
      </c>
      <c r="L33" s="14" t="s">
        <v>64</v>
      </c>
      <c r="M33" s="14">
        <v>0.02</v>
      </c>
      <c r="N33" s="15" t="s">
        <v>64</v>
      </c>
      <c r="O33" s="17">
        <v>182540</v>
      </c>
      <c r="P33" s="18">
        <v>620120</v>
      </c>
      <c r="Q33" s="18">
        <v>389390</v>
      </c>
      <c r="R33" s="18">
        <v>23300</v>
      </c>
      <c r="T33" s="18"/>
    </row>
    <row r="34" spans="1:20" x14ac:dyDescent="0.25">
      <c r="A34" s="19" t="s">
        <v>20</v>
      </c>
      <c r="B34" s="20">
        <v>6278470</v>
      </c>
      <c r="C34" s="14">
        <v>18.920000000000002</v>
      </c>
      <c r="D34" s="14">
        <v>36.97</v>
      </c>
      <c r="E34" s="14">
        <v>41.68</v>
      </c>
      <c r="F34" s="15">
        <v>2.44</v>
      </c>
      <c r="G34" s="16">
        <v>-3.12</v>
      </c>
      <c r="H34" s="14" t="s">
        <v>63</v>
      </c>
      <c r="I34" s="14">
        <v>2.71</v>
      </c>
      <c r="J34" s="14" t="s">
        <v>63</v>
      </c>
      <c r="K34" s="14">
        <v>0.22</v>
      </c>
      <c r="L34" s="14" t="s">
        <v>64</v>
      </c>
      <c r="M34" s="14">
        <v>0.18</v>
      </c>
      <c r="N34" s="15" t="s">
        <v>64</v>
      </c>
      <c r="O34" s="17">
        <v>1187950</v>
      </c>
      <c r="P34" s="18">
        <v>2320930</v>
      </c>
      <c r="Q34" s="18">
        <v>2616700</v>
      </c>
      <c r="R34" s="18">
        <v>152880</v>
      </c>
      <c r="T34" s="18"/>
    </row>
    <row r="35" spans="1:20" x14ac:dyDescent="0.25">
      <c r="A35" s="38" t="s">
        <v>21</v>
      </c>
      <c r="B35" s="39">
        <v>9009960</v>
      </c>
      <c r="C35" s="40">
        <v>24.41</v>
      </c>
      <c r="D35" s="40">
        <v>52.57</v>
      </c>
      <c r="E35" s="40">
        <v>20.14</v>
      </c>
      <c r="F35" s="41">
        <v>2.88</v>
      </c>
      <c r="G35" s="42">
        <v>-4.7699999999999996</v>
      </c>
      <c r="H35" s="40" t="s">
        <v>63</v>
      </c>
      <c r="I35" s="40">
        <v>3.23</v>
      </c>
      <c r="J35" s="40" t="s">
        <v>63</v>
      </c>
      <c r="K35" s="40">
        <v>1.92</v>
      </c>
      <c r="L35" s="40" t="s">
        <v>63</v>
      </c>
      <c r="M35" s="40">
        <v>-0.37</v>
      </c>
      <c r="N35" s="41" t="s">
        <v>63</v>
      </c>
      <c r="O35" s="43">
        <v>2199370</v>
      </c>
      <c r="P35" s="44">
        <v>4736470</v>
      </c>
      <c r="Q35" s="44">
        <v>1814410</v>
      </c>
      <c r="R35" s="44">
        <v>259710</v>
      </c>
      <c r="T35" s="18"/>
    </row>
    <row r="36" spans="1:20" ht="15" customHeight="1" x14ac:dyDescent="0.25">
      <c r="A36" s="110" t="s">
        <v>108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</row>
    <row r="37" spans="1:20" x14ac:dyDescent="0.25">
      <c r="A37" s="111"/>
      <c r="B37" s="111"/>
      <c r="C37" s="111"/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</row>
    <row r="38" spans="1:20" x14ac:dyDescent="0.25">
      <c r="A38" s="111"/>
      <c r="B38" s="111"/>
      <c r="C38" s="111"/>
      <c r="D38" s="111"/>
      <c r="E38" s="111"/>
      <c r="F38" s="111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</row>
    <row r="39" spans="1:20" ht="7.5" customHeight="1" x14ac:dyDescent="0.25">
      <c r="A39" s="111"/>
      <c r="B39" s="111"/>
      <c r="C39" s="111"/>
      <c r="D39" s="111"/>
      <c r="E39" s="111"/>
      <c r="F39" s="111"/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</row>
  </sheetData>
  <mergeCells count="6">
    <mergeCell ref="A36:R39"/>
    <mergeCell ref="A1:R2"/>
    <mergeCell ref="B3:B4"/>
    <mergeCell ref="C3:F3"/>
    <mergeCell ref="G3:M3"/>
    <mergeCell ref="O3:R3"/>
  </mergeCells>
  <pageMargins left="0.5" right="0.5" top="0.5" bottom="0.39" header="0.3" footer="0.3"/>
  <pageSetup paperSize="256" scale="7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AE3BD-BAA1-48EB-8A56-0AE3AE79ECF8}">
  <sheetPr>
    <pageSetUpPr fitToPage="1"/>
  </sheetPr>
  <dimension ref="A1:R40"/>
  <sheetViews>
    <sheetView showGridLines="0" workbookViewId="0">
      <selection activeCell="D47" sqref="D47"/>
    </sheetView>
  </sheetViews>
  <sheetFormatPr defaultRowHeight="15" x14ac:dyDescent="0.25"/>
  <cols>
    <col min="1" max="1" width="32.42578125" style="2" customWidth="1"/>
    <col min="2" max="2" width="11.5703125" style="2" customWidth="1"/>
    <col min="3" max="6" width="10.7109375" style="2" customWidth="1"/>
    <col min="7" max="7" width="10.140625" style="2" customWidth="1"/>
    <col min="8" max="8" width="3.5703125" style="2" bestFit="1" customWidth="1"/>
    <col min="9" max="9" width="10.140625" style="2" customWidth="1"/>
    <col min="10" max="10" width="3.5703125" style="2" bestFit="1" customWidth="1"/>
    <col min="11" max="11" width="10.140625" style="2" customWidth="1"/>
    <col min="12" max="12" width="3.5703125" style="2" bestFit="1" customWidth="1"/>
    <col min="13" max="13" width="10.140625" style="2" customWidth="1"/>
    <col min="14" max="14" width="3.5703125" style="2" bestFit="1" customWidth="1"/>
    <col min="15" max="18" width="10.7109375" style="2" customWidth="1"/>
    <col min="19" max="16384" width="9.140625" style="2"/>
  </cols>
  <sheetData>
    <row r="1" spans="1:18" ht="9" customHeight="1" x14ac:dyDescent="0.25">
      <c r="A1" s="112" t="s">
        <v>73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</row>
    <row r="2" spans="1:18" x14ac:dyDescent="0.25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</row>
    <row r="3" spans="1:18" ht="12" customHeight="1" x14ac:dyDescent="0.25">
      <c r="A3" s="113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</row>
    <row r="4" spans="1:18" ht="15" customHeight="1" x14ac:dyDescent="0.25">
      <c r="A4" s="1"/>
      <c r="B4" s="102" t="s">
        <v>84</v>
      </c>
      <c r="C4" s="104" t="s">
        <v>1</v>
      </c>
      <c r="D4" s="105" t="s">
        <v>2</v>
      </c>
      <c r="E4" s="105" t="s">
        <v>2</v>
      </c>
      <c r="F4" s="103" t="s">
        <v>2</v>
      </c>
      <c r="G4" s="106" t="s">
        <v>81</v>
      </c>
      <c r="H4" s="107"/>
      <c r="I4" s="107" t="s">
        <v>3</v>
      </c>
      <c r="J4" s="107"/>
      <c r="K4" s="107" t="s">
        <v>3</v>
      </c>
      <c r="L4" s="107"/>
      <c r="M4" s="107" t="s">
        <v>3</v>
      </c>
      <c r="N4" s="86"/>
      <c r="O4" s="114" t="s">
        <v>4</v>
      </c>
      <c r="P4" s="115" t="s">
        <v>3</v>
      </c>
      <c r="Q4" s="115" t="s">
        <v>3</v>
      </c>
      <c r="R4" s="115" t="s">
        <v>3</v>
      </c>
    </row>
    <row r="5" spans="1:18" ht="30" customHeight="1" x14ac:dyDescent="0.25">
      <c r="A5" s="3"/>
      <c r="B5" s="103" t="s">
        <v>0</v>
      </c>
      <c r="C5" s="7" t="s">
        <v>5</v>
      </c>
      <c r="D5" s="7" t="s">
        <v>6</v>
      </c>
      <c r="E5" s="7" t="s">
        <v>7</v>
      </c>
      <c r="F5" s="8" t="s">
        <v>8</v>
      </c>
      <c r="G5" s="9" t="s">
        <v>5</v>
      </c>
      <c r="H5" s="7"/>
      <c r="I5" s="7" t="s">
        <v>6</v>
      </c>
      <c r="J5" s="7"/>
      <c r="K5" s="7" t="s">
        <v>7</v>
      </c>
      <c r="L5" s="7"/>
      <c r="M5" s="7" t="s">
        <v>8</v>
      </c>
      <c r="N5" s="7"/>
      <c r="O5" s="11" t="s">
        <v>5</v>
      </c>
      <c r="P5" s="12" t="s">
        <v>6</v>
      </c>
      <c r="Q5" s="12" t="s">
        <v>7</v>
      </c>
      <c r="R5" s="72" t="s">
        <v>8</v>
      </c>
    </row>
    <row r="6" spans="1:18" s="4" customFormat="1" x14ac:dyDescent="0.25">
      <c r="A6" s="92" t="s">
        <v>79</v>
      </c>
      <c r="B6" s="93">
        <v>76020390</v>
      </c>
      <c r="C6" s="94">
        <v>10.1</v>
      </c>
      <c r="D6" s="94">
        <v>21.35</v>
      </c>
      <c r="E6" s="94">
        <v>65.58</v>
      </c>
      <c r="F6" s="95">
        <v>2.96</v>
      </c>
      <c r="G6" s="68">
        <v>-2</v>
      </c>
      <c r="H6" s="66" t="s">
        <v>63</v>
      </c>
      <c r="I6" s="66">
        <v>2.4900000000000002</v>
      </c>
      <c r="J6" s="66" t="s">
        <v>63</v>
      </c>
      <c r="K6" s="66">
        <v>-0.52</v>
      </c>
      <c r="L6" s="66" t="s">
        <v>63</v>
      </c>
      <c r="M6" s="66">
        <v>0.03</v>
      </c>
      <c r="N6" s="66" t="s">
        <v>64</v>
      </c>
      <c r="O6" s="69">
        <v>7680340</v>
      </c>
      <c r="P6" s="70">
        <v>16233110</v>
      </c>
      <c r="Q6" s="70">
        <v>49856490</v>
      </c>
      <c r="R6" s="70">
        <v>2250450</v>
      </c>
    </row>
    <row r="7" spans="1:18" x14ac:dyDescent="0.25">
      <c r="A7" s="19" t="s">
        <v>9</v>
      </c>
      <c r="B7" s="20">
        <v>51849570</v>
      </c>
      <c r="C7" s="14">
        <v>7.67</v>
      </c>
      <c r="D7" s="14">
        <v>23.95</v>
      </c>
      <c r="E7" s="14">
        <v>65.820000000000007</v>
      </c>
      <c r="F7" s="15">
        <v>2.56</v>
      </c>
      <c r="G7" s="16">
        <v>-1.59</v>
      </c>
      <c r="H7" s="14" t="s">
        <v>63</v>
      </c>
      <c r="I7" s="14">
        <v>2.81</v>
      </c>
      <c r="J7" s="14" t="s">
        <v>63</v>
      </c>
      <c r="K7" s="14">
        <v>-1.1299999999999999</v>
      </c>
      <c r="L7" s="14" t="s">
        <v>63</v>
      </c>
      <c r="M7" s="14">
        <v>-0.09</v>
      </c>
      <c r="N7" s="14" t="s">
        <v>63</v>
      </c>
      <c r="O7" s="17">
        <v>3979320</v>
      </c>
      <c r="P7" s="18">
        <v>12415920</v>
      </c>
      <c r="Q7" s="18">
        <v>34129220</v>
      </c>
      <c r="R7" s="18">
        <v>1325120</v>
      </c>
    </row>
    <row r="8" spans="1:18" ht="16.5" x14ac:dyDescent="0.25">
      <c r="A8" s="19" t="s">
        <v>101</v>
      </c>
      <c r="B8" s="20">
        <v>24170820</v>
      </c>
      <c r="C8" s="14">
        <v>15.31</v>
      </c>
      <c r="D8" s="14">
        <v>15.79</v>
      </c>
      <c r="E8" s="14">
        <v>65.070000000000007</v>
      </c>
      <c r="F8" s="15">
        <v>3.83</v>
      </c>
      <c r="G8" s="16">
        <v>-3.09</v>
      </c>
      <c r="H8" s="14" t="s">
        <v>63</v>
      </c>
      <c r="I8" s="14">
        <v>1.98</v>
      </c>
      <c r="J8" s="14" t="s">
        <v>63</v>
      </c>
      <c r="K8" s="14">
        <v>0.86</v>
      </c>
      <c r="L8" s="14" t="s">
        <v>63</v>
      </c>
      <c r="M8" s="14">
        <v>0.25</v>
      </c>
      <c r="N8" s="14" t="s">
        <v>63</v>
      </c>
      <c r="O8" s="17">
        <v>3701020</v>
      </c>
      <c r="P8" s="18">
        <v>3817190</v>
      </c>
      <c r="Q8" s="18">
        <v>15727270</v>
      </c>
      <c r="R8" s="18">
        <v>925340</v>
      </c>
    </row>
    <row r="9" spans="1:18" x14ac:dyDescent="0.25">
      <c r="A9" s="19" t="s">
        <v>10</v>
      </c>
      <c r="B9" s="20">
        <v>63705610</v>
      </c>
      <c r="C9" s="14">
        <v>8.02</v>
      </c>
      <c r="D9" s="14">
        <v>21.65</v>
      </c>
      <c r="E9" s="14">
        <v>67.150000000000006</v>
      </c>
      <c r="F9" s="15">
        <v>3.18</v>
      </c>
      <c r="G9" s="16">
        <v>-1.82</v>
      </c>
      <c r="H9" s="14" t="s">
        <v>63</v>
      </c>
      <c r="I9" s="14">
        <v>2.39</v>
      </c>
      <c r="J9" s="14" t="s">
        <v>63</v>
      </c>
      <c r="K9" s="14">
        <v>-0.57000000000000006</v>
      </c>
      <c r="L9" s="14" t="s">
        <v>63</v>
      </c>
      <c r="M9" s="14">
        <v>0.01</v>
      </c>
      <c r="N9" s="14" t="s">
        <v>64</v>
      </c>
      <c r="O9" s="17">
        <v>5109620</v>
      </c>
      <c r="P9" s="18">
        <v>13792290</v>
      </c>
      <c r="Q9" s="18">
        <v>42777900</v>
      </c>
      <c r="R9" s="18">
        <v>2025800</v>
      </c>
    </row>
    <row r="10" spans="1:18" x14ac:dyDescent="0.25">
      <c r="A10" s="19" t="s">
        <v>11</v>
      </c>
      <c r="B10" s="20">
        <v>5351620</v>
      </c>
      <c r="C10" s="14">
        <v>8.52</v>
      </c>
      <c r="D10" s="14">
        <v>20.440000000000001</v>
      </c>
      <c r="E10" s="14">
        <v>68.34</v>
      </c>
      <c r="F10" s="15">
        <v>2.71</v>
      </c>
      <c r="G10" s="16">
        <v>-2.08</v>
      </c>
      <c r="H10" s="14" t="s">
        <v>63</v>
      </c>
      <c r="I10" s="14">
        <v>3.46</v>
      </c>
      <c r="J10" s="14" t="s">
        <v>63</v>
      </c>
      <c r="K10" s="14">
        <v>-1.78</v>
      </c>
      <c r="L10" s="14" t="s">
        <v>63</v>
      </c>
      <c r="M10" s="14">
        <v>0.39</v>
      </c>
      <c r="N10" s="14" t="s">
        <v>63</v>
      </c>
      <c r="O10" s="17">
        <v>455970</v>
      </c>
      <c r="P10" s="18">
        <v>1093760</v>
      </c>
      <c r="Q10" s="18">
        <v>3657050</v>
      </c>
      <c r="R10" s="18">
        <v>144850</v>
      </c>
    </row>
    <row r="11" spans="1:18" x14ac:dyDescent="0.25">
      <c r="A11" s="19" t="s">
        <v>12</v>
      </c>
      <c r="B11" s="20">
        <v>6963160</v>
      </c>
      <c r="C11" s="14">
        <v>30.37</v>
      </c>
      <c r="D11" s="14">
        <v>19.350000000000001</v>
      </c>
      <c r="E11" s="14">
        <v>49.14</v>
      </c>
      <c r="F11" s="15">
        <v>1.1499999999999999</v>
      </c>
      <c r="G11" s="16">
        <v>-2.92</v>
      </c>
      <c r="H11" s="14" t="s">
        <v>63</v>
      </c>
      <c r="I11" s="14">
        <v>2.63</v>
      </c>
      <c r="J11" s="14" t="s">
        <v>63</v>
      </c>
      <c r="K11" s="14">
        <v>0.43</v>
      </c>
      <c r="L11" s="14" t="s">
        <v>64</v>
      </c>
      <c r="M11" s="14">
        <v>-0.14000000000000001</v>
      </c>
      <c r="N11" s="14" t="s">
        <v>64</v>
      </c>
      <c r="O11" s="17">
        <v>2114750</v>
      </c>
      <c r="P11" s="18">
        <v>1347060</v>
      </c>
      <c r="Q11" s="18">
        <v>3421530</v>
      </c>
      <c r="R11" s="18">
        <v>79810</v>
      </c>
    </row>
    <row r="12" spans="1:18" x14ac:dyDescent="0.25">
      <c r="A12" s="19" t="s">
        <v>13</v>
      </c>
      <c r="B12" s="20">
        <v>16722090</v>
      </c>
      <c r="C12" s="14">
        <v>19.579999999999998</v>
      </c>
      <c r="D12" s="14">
        <v>28.09</v>
      </c>
      <c r="E12" s="14">
        <v>49.95</v>
      </c>
      <c r="F12" s="15">
        <v>2.38</v>
      </c>
      <c r="G12" s="16">
        <v>-3.63</v>
      </c>
      <c r="H12" s="14" t="s">
        <v>63</v>
      </c>
      <c r="I12" s="14">
        <v>3.57</v>
      </c>
      <c r="J12" s="14" t="s">
        <v>63</v>
      </c>
      <c r="K12" s="14">
        <v>-0.13</v>
      </c>
      <c r="L12" s="14" t="s">
        <v>64</v>
      </c>
      <c r="M12" s="14">
        <v>0.18</v>
      </c>
      <c r="N12" s="14" t="s">
        <v>63</v>
      </c>
      <c r="O12" s="17">
        <v>3274580</v>
      </c>
      <c r="P12" s="18">
        <v>4697440</v>
      </c>
      <c r="Q12" s="18">
        <v>8352300</v>
      </c>
      <c r="R12" s="18">
        <v>397770</v>
      </c>
    </row>
    <row r="13" spans="1:18" x14ac:dyDescent="0.25">
      <c r="A13" s="19" t="s">
        <v>14</v>
      </c>
      <c r="B13" s="20">
        <v>39596230</v>
      </c>
      <c r="C13" s="14">
        <v>6.63</v>
      </c>
      <c r="D13" s="14">
        <v>16.55</v>
      </c>
      <c r="E13" s="14">
        <v>73.78</v>
      </c>
      <c r="F13" s="15">
        <v>3.04</v>
      </c>
      <c r="G13" s="16">
        <v>-1.73</v>
      </c>
      <c r="H13" s="14" t="s">
        <v>63</v>
      </c>
      <c r="I13" s="14">
        <v>1.86</v>
      </c>
      <c r="J13" s="14" t="s">
        <v>63</v>
      </c>
      <c r="K13" s="14">
        <v>-0.11</v>
      </c>
      <c r="L13" s="14" t="s">
        <v>64</v>
      </c>
      <c r="M13" s="14">
        <v>-0.02</v>
      </c>
      <c r="N13" s="14" t="s">
        <v>64</v>
      </c>
      <c r="O13" s="17">
        <v>2623580</v>
      </c>
      <c r="P13" s="18">
        <v>6553100</v>
      </c>
      <c r="Q13" s="18">
        <v>29214020</v>
      </c>
      <c r="R13" s="18">
        <v>1205540</v>
      </c>
    </row>
    <row r="14" spans="1:18" x14ac:dyDescent="0.25">
      <c r="A14" s="19" t="s">
        <v>15</v>
      </c>
      <c r="B14" s="20">
        <v>9884100</v>
      </c>
      <c r="C14" s="14">
        <v>10.42</v>
      </c>
      <c r="D14" s="14">
        <v>31.52</v>
      </c>
      <c r="E14" s="14">
        <v>54.53</v>
      </c>
      <c r="F14" s="15">
        <v>3.53</v>
      </c>
      <c r="G14" s="16">
        <v>-2.0499999999999998</v>
      </c>
      <c r="H14" s="14" t="s">
        <v>63</v>
      </c>
      <c r="I14" s="14">
        <v>2.59</v>
      </c>
      <c r="J14" s="14" t="s">
        <v>63</v>
      </c>
      <c r="K14" s="14">
        <v>-0.41</v>
      </c>
      <c r="L14" s="14" t="s">
        <v>64</v>
      </c>
      <c r="M14" s="14">
        <v>-0.12</v>
      </c>
      <c r="N14" s="14" t="s">
        <v>64</v>
      </c>
      <c r="O14" s="17">
        <v>1029520</v>
      </c>
      <c r="P14" s="18">
        <v>3115410</v>
      </c>
      <c r="Q14" s="18">
        <v>5390210</v>
      </c>
      <c r="R14" s="18">
        <v>348960</v>
      </c>
    </row>
    <row r="15" spans="1:18" x14ac:dyDescent="0.25">
      <c r="A15" s="19" t="s">
        <v>16</v>
      </c>
      <c r="B15" s="20">
        <v>5255360</v>
      </c>
      <c r="C15" s="14">
        <v>6</v>
      </c>
      <c r="D15" s="14">
        <v>13.77</v>
      </c>
      <c r="E15" s="14">
        <v>78.070000000000007</v>
      </c>
      <c r="F15" s="15">
        <v>2.16</v>
      </c>
      <c r="G15" s="16">
        <v>-1.27</v>
      </c>
      <c r="H15" s="14" t="s">
        <v>63</v>
      </c>
      <c r="I15" s="14">
        <v>1.97</v>
      </c>
      <c r="J15" s="14" t="s">
        <v>63</v>
      </c>
      <c r="K15" s="14">
        <v>-0.89</v>
      </c>
      <c r="L15" s="14" t="s">
        <v>63</v>
      </c>
      <c r="M15" s="14">
        <v>0.18</v>
      </c>
      <c r="N15" s="14" t="s">
        <v>64</v>
      </c>
      <c r="O15" s="17">
        <v>315310</v>
      </c>
      <c r="P15" s="18">
        <v>723690</v>
      </c>
      <c r="Q15" s="18">
        <v>4102940</v>
      </c>
      <c r="R15" s="18">
        <v>113430</v>
      </c>
    </row>
    <row r="16" spans="1:18" x14ac:dyDescent="0.25">
      <c r="A16" s="19" t="s">
        <v>17</v>
      </c>
      <c r="B16" s="20">
        <v>4562610</v>
      </c>
      <c r="C16" s="14">
        <v>9.59</v>
      </c>
      <c r="D16" s="14">
        <v>25.06</v>
      </c>
      <c r="E16" s="14">
        <v>61.3</v>
      </c>
      <c r="F16" s="15">
        <v>4.05</v>
      </c>
      <c r="G16" s="16">
        <v>-3.25</v>
      </c>
      <c r="H16" s="14" t="s">
        <v>63</v>
      </c>
      <c r="I16" s="14">
        <v>0.82000000000000006</v>
      </c>
      <c r="J16" s="14" t="s">
        <v>64</v>
      </c>
      <c r="K16" s="14">
        <v>2.54</v>
      </c>
      <c r="L16" s="14" t="s">
        <v>63</v>
      </c>
      <c r="M16" s="14">
        <v>-0.11</v>
      </c>
      <c r="N16" s="14" t="s">
        <v>64</v>
      </c>
      <c r="O16" s="17">
        <v>437360</v>
      </c>
      <c r="P16" s="18">
        <v>1143470</v>
      </c>
      <c r="Q16" s="18">
        <v>2797030</v>
      </c>
      <c r="R16" s="18">
        <v>184760</v>
      </c>
    </row>
    <row r="17" spans="1:18" x14ac:dyDescent="0.25">
      <c r="A17" s="19" t="s">
        <v>18</v>
      </c>
      <c r="B17" s="20">
        <v>6437520</v>
      </c>
      <c r="C17" s="14">
        <v>6.02</v>
      </c>
      <c r="D17" s="14">
        <v>35.57</v>
      </c>
      <c r="E17" s="14">
        <v>56.04</v>
      </c>
      <c r="F17" s="15">
        <v>2.37</v>
      </c>
      <c r="G17" s="16">
        <v>-0.76</v>
      </c>
      <c r="H17" s="14" t="s">
        <v>63</v>
      </c>
      <c r="I17" s="14">
        <v>2.99</v>
      </c>
      <c r="J17" s="14" t="s">
        <v>63</v>
      </c>
      <c r="K17" s="14">
        <v>-2.39</v>
      </c>
      <c r="L17" s="14" t="s">
        <v>63</v>
      </c>
      <c r="M17" s="14">
        <v>0.15</v>
      </c>
      <c r="N17" s="14" t="s">
        <v>64</v>
      </c>
      <c r="O17" s="17">
        <v>387340</v>
      </c>
      <c r="P17" s="18">
        <v>2289870</v>
      </c>
      <c r="Q17" s="18">
        <v>3607670</v>
      </c>
      <c r="R17" s="18">
        <v>152640</v>
      </c>
    </row>
    <row r="18" spans="1:18" x14ac:dyDescent="0.25">
      <c r="A18" s="19" t="s">
        <v>19</v>
      </c>
      <c r="B18" s="20">
        <v>4316540</v>
      </c>
      <c r="C18" s="14">
        <v>9.0400000000000009</v>
      </c>
      <c r="D18" s="14">
        <v>26.29</v>
      </c>
      <c r="E18" s="14">
        <v>61.83</v>
      </c>
      <c r="F18" s="15">
        <v>2.83</v>
      </c>
      <c r="G18" s="16">
        <v>-1.99</v>
      </c>
      <c r="H18" s="14" t="s">
        <v>63</v>
      </c>
      <c r="I18" s="14">
        <v>2.98</v>
      </c>
      <c r="J18" s="14" t="s">
        <v>63</v>
      </c>
      <c r="K18" s="14">
        <v>-0.97</v>
      </c>
      <c r="L18" s="14" t="s">
        <v>63</v>
      </c>
      <c r="M18" s="14">
        <v>-0.02</v>
      </c>
      <c r="N18" s="14" t="s">
        <v>64</v>
      </c>
      <c r="O18" s="17">
        <v>390300</v>
      </c>
      <c r="P18" s="18">
        <v>1134880</v>
      </c>
      <c r="Q18" s="18">
        <v>2669090</v>
      </c>
      <c r="R18" s="18">
        <v>122280</v>
      </c>
    </row>
    <row r="19" spans="1:18" x14ac:dyDescent="0.25">
      <c r="A19" s="19" t="s">
        <v>20</v>
      </c>
      <c r="B19" s="20">
        <v>21368930</v>
      </c>
      <c r="C19" s="14">
        <v>11.6</v>
      </c>
      <c r="D19" s="14">
        <v>21.7</v>
      </c>
      <c r="E19" s="14">
        <v>63.79</v>
      </c>
      <c r="F19" s="15">
        <v>2.92</v>
      </c>
      <c r="G19" s="16">
        <v>-2.0499999999999998</v>
      </c>
      <c r="H19" s="14" t="s">
        <v>63</v>
      </c>
      <c r="I19" s="14">
        <v>2.5099999999999998</v>
      </c>
      <c r="J19" s="14" t="s">
        <v>63</v>
      </c>
      <c r="K19" s="14">
        <v>-0.59</v>
      </c>
      <c r="L19" s="14" t="s">
        <v>63</v>
      </c>
      <c r="M19" s="14">
        <v>0.13</v>
      </c>
      <c r="N19" s="14" t="s">
        <v>64</v>
      </c>
      <c r="O19" s="17">
        <v>2477830</v>
      </c>
      <c r="P19" s="18">
        <v>4636620</v>
      </c>
      <c r="Q19" s="18">
        <v>13630810</v>
      </c>
      <c r="R19" s="18">
        <v>623670</v>
      </c>
    </row>
    <row r="20" spans="1:18" x14ac:dyDescent="0.25">
      <c r="A20" s="19" t="s">
        <v>21</v>
      </c>
      <c r="B20" s="20">
        <v>43897400</v>
      </c>
      <c r="C20" s="14">
        <v>10.08</v>
      </c>
      <c r="D20" s="14">
        <v>18.62</v>
      </c>
      <c r="E20" s="14">
        <v>68.22</v>
      </c>
      <c r="F20" s="15">
        <v>3.08</v>
      </c>
      <c r="G20" s="16">
        <v>-2.1</v>
      </c>
      <c r="H20" s="14" t="s">
        <v>63</v>
      </c>
      <c r="I20" s="14">
        <v>2.33</v>
      </c>
      <c r="J20" s="14" t="s">
        <v>63</v>
      </c>
      <c r="K20" s="14">
        <v>-0.2</v>
      </c>
      <c r="L20" s="14" t="s">
        <v>64</v>
      </c>
      <c r="M20" s="14">
        <v>-0.04</v>
      </c>
      <c r="N20" s="14" t="s">
        <v>64</v>
      </c>
      <c r="O20" s="17">
        <v>4424880</v>
      </c>
      <c r="P20" s="18">
        <v>8171730</v>
      </c>
      <c r="Q20" s="18">
        <v>29948920</v>
      </c>
      <c r="R20" s="18">
        <v>1351870</v>
      </c>
    </row>
    <row r="21" spans="1:18" x14ac:dyDescent="0.25">
      <c r="A21" s="1"/>
      <c r="B21" s="21"/>
      <c r="C21" s="1"/>
      <c r="D21" s="1"/>
      <c r="E21" s="1"/>
      <c r="F21" s="21"/>
      <c r="G21" s="22"/>
      <c r="H21" s="14"/>
      <c r="I21" s="1"/>
      <c r="J21" s="14"/>
      <c r="K21" s="1"/>
      <c r="L21" s="14"/>
      <c r="M21" s="1"/>
      <c r="N21" s="14"/>
      <c r="O21" s="23"/>
    </row>
    <row r="22" spans="1:18" s="4" customFormat="1" x14ac:dyDescent="0.25">
      <c r="A22" s="13" t="s">
        <v>80</v>
      </c>
      <c r="B22" s="65">
        <v>10582490</v>
      </c>
      <c r="C22" s="66">
        <v>18.04</v>
      </c>
      <c r="D22" s="66">
        <v>52.8</v>
      </c>
      <c r="E22" s="66">
        <v>27.06</v>
      </c>
      <c r="F22" s="67">
        <v>2.1</v>
      </c>
      <c r="G22" s="68">
        <v>-3.73</v>
      </c>
      <c r="H22" s="66" t="s">
        <v>63</v>
      </c>
      <c r="I22" s="66">
        <v>3.06</v>
      </c>
      <c r="J22" s="66" t="s">
        <v>63</v>
      </c>
      <c r="K22" s="66">
        <v>0.82000000000000006</v>
      </c>
      <c r="L22" s="66" t="s">
        <v>63</v>
      </c>
      <c r="M22" s="66">
        <v>-0.15</v>
      </c>
      <c r="N22" s="66" t="s">
        <v>64</v>
      </c>
      <c r="O22" s="69">
        <v>1909080</v>
      </c>
      <c r="P22" s="70">
        <v>5587580</v>
      </c>
      <c r="Q22" s="70">
        <v>2863100</v>
      </c>
      <c r="R22" s="70">
        <v>222740</v>
      </c>
    </row>
    <row r="23" spans="1:18" x14ac:dyDescent="0.25">
      <c r="A23" s="19" t="s">
        <v>9</v>
      </c>
      <c r="B23" s="20">
        <v>7015440</v>
      </c>
      <c r="C23" s="14">
        <v>12.92</v>
      </c>
      <c r="D23" s="14">
        <v>59.61</v>
      </c>
      <c r="E23" s="14">
        <v>25.6</v>
      </c>
      <c r="F23" s="15">
        <v>1.87</v>
      </c>
      <c r="G23" s="16">
        <v>-2.88</v>
      </c>
      <c r="H23" s="14" t="s">
        <v>63</v>
      </c>
      <c r="I23" s="14">
        <v>3.06</v>
      </c>
      <c r="J23" s="14" t="s">
        <v>63</v>
      </c>
      <c r="K23" s="14">
        <v>-0.02</v>
      </c>
      <c r="L23" s="14" t="s">
        <v>64</v>
      </c>
      <c r="M23" s="14">
        <v>-0.15</v>
      </c>
      <c r="N23" s="14" t="s">
        <v>64</v>
      </c>
      <c r="O23" s="17">
        <v>906350</v>
      </c>
      <c r="P23" s="18">
        <v>4182180</v>
      </c>
      <c r="Q23" s="18">
        <v>1795680</v>
      </c>
      <c r="R23" s="18">
        <v>131220</v>
      </c>
    </row>
    <row r="24" spans="1:18" ht="16.5" x14ac:dyDescent="0.25">
      <c r="A24" s="19" t="s">
        <v>101</v>
      </c>
      <c r="B24" s="20">
        <v>3567060</v>
      </c>
      <c r="C24" s="14">
        <v>28.11</v>
      </c>
      <c r="D24" s="14">
        <v>39.4</v>
      </c>
      <c r="E24" s="14">
        <v>29.92</v>
      </c>
      <c r="F24" s="15">
        <v>2.57</v>
      </c>
      <c r="G24" s="16">
        <v>-5.42</v>
      </c>
      <c r="H24" s="14" t="s">
        <v>63</v>
      </c>
      <c r="I24" s="14">
        <v>3.11</v>
      </c>
      <c r="J24" s="14" t="s">
        <v>63</v>
      </c>
      <c r="K24" s="14">
        <v>2.4700000000000002</v>
      </c>
      <c r="L24" s="14" t="s">
        <v>63</v>
      </c>
      <c r="M24" s="14">
        <v>-0.16</v>
      </c>
      <c r="N24" s="14" t="s">
        <v>64</v>
      </c>
      <c r="O24" s="17">
        <v>1002730</v>
      </c>
      <c r="P24" s="18">
        <v>1405400</v>
      </c>
      <c r="Q24" s="18">
        <v>1067410</v>
      </c>
      <c r="R24" s="18">
        <v>91520</v>
      </c>
    </row>
    <row r="25" spans="1:18" x14ac:dyDescent="0.25">
      <c r="A25" s="19" t="s">
        <v>10</v>
      </c>
      <c r="B25" s="20">
        <v>8530940</v>
      </c>
      <c r="C25" s="14">
        <v>13.33</v>
      </c>
      <c r="D25" s="14">
        <v>56.33</v>
      </c>
      <c r="E25" s="14">
        <v>27.97</v>
      </c>
      <c r="F25" s="15">
        <v>2.36</v>
      </c>
      <c r="G25" s="16">
        <v>-3.52</v>
      </c>
      <c r="H25" s="14" t="s">
        <v>63</v>
      </c>
      <c r="I25" s="14">
        <v>2.66</v>
      </c>
      <c r="J25" s="14" t="s">
        <v>63</v>
      </c>
      <c r="K25" s="14">
        <v>1.05</v>
      </c>
      <c r="L25" s="14" t="s">
        <v>63</v>
      </c>
      <c r="M25" s="14">
        <v>-0.18</v>
      </c>
      <c r="N25" s="14" t="s">
        <v>64</v>
      </c>
      <c r="O25" s="17">
        <v>1137220</v>
      </c>
      <c r="P25" s="18">
        <v>4805640</v>
      </c>
      <c r="Q25" s="18">
        <v>2386380</v>
      </c>
      <c r="R25" s="18">
        <v>201700</v>
      </c>
    </row>
    <row r="26" spans="1:18" x14ac:dyDescent="0.25">
      <c r="A26" s="19" t="s">
        <v>11</v>
      </c>
      <c r="B26" s="20">
        <v>527830</v>
      </c>
      <c r="C26" s="14">
        <v>14.52</v>
      </c>
      <c r="D26" s="14">
        <v>56.93</v>
      </c>
      <c r="E26" s="14">
        <v>26.73</v>
      </c>
      <c r="F26" s="15">
        <v>1.83</v>
      </c>
      <c r="G26" s="16">
        <v>-4.8600000000000003</v>
      </c>
      <c r="H26" s="14" t="s">
        <v>63</v>
      </c>
      <c r="I26" s="14">
        <v>5.01</v>
      </c>
      <c r="J26" s="14" t="s">
        <v>63</v>
      </c>
      <c r="K26" s="14">
        <v>-0.2</v>
      </c>
      <c r="L26" s="14" t="s">
        <v>64</v>
      </c>
      <c r="M26" s="14">
        <v>0.06</v>
      </c>
      <c r="N26" s="14" t="s">
        <v>64</v>
      </c>
      <c r="O26" s="17">
        <v>76620</v>
      </c>
      <c r="P26" s="18">
        <v>300480</v>
      </c>
      <c r="Q26" s="18">
        <v>141090</v>
      </c>
      <c r="R26" s="18">
        <v>9640</v>
      </c>
    </row>
    <row r="27" spans="1:18" x14ac:dyDescent="0.25">
      <c r="A27" s="19" t="s">
        <v>12</v>
      </c>
      <c r="B27" s="20">
        <v>1523720</v>
      </c>
      <c r="C27" s="14">
        <v>45.63</v>
      </c>
      <c r="D27" s="14">
        <v>31.6</v>
      </c>
      <c r="E27" s="14">
        <v>22.03</v>
      </c>
      <c r="F27" s="15">
        <v>0.75</v>
      </c>
      <c r="G27" s="16">
        <v>-4.74</v>
      </c>
      <c r="H27" s="14" t="s">
        <v>63</v>
      </c>
      <c r="I27" s="14">
        <v>4.8500000000000014</v>
      </c>
      <c r="J27" s="14" t="s">
        <v>63</v>
      </c>
      <c r="K27" s="14">
        <v>-7.0000000000000007E-2</v>
      </c>
      <c r="L27" s="14" t="s">
        <v>64</v>
      </c>
      <c r="M27" s="14">
        <v>-0.03</v>
      </c>
      <c r="N27" s="14" t="s">
        <v>64</v>
      </c>
      <c r="O27" s="17">
        <v>695240</v>
      </c>
      <c r="P27" s="18">
        <v>481460</v>
      </c>
      <c r="Q27" s="18">
        <v>335620</v>
      </c>
      <c r="R27" s="18">
        <v>11400</v>
      </c>
    </row>
    <row r="28" spans="1:18" x14ac:dyDescent="0.25">
      <c r="A28" s="19" t="s">
        <v>13</v>
      </c>
      <c r="B28" s="20">
        <v>3016110</v>
      </c>
      <c r="C28" s="14">
        <v>30.02</v>
      </c>
      <c r="D28" s="14">
        <v>49.67</v>
      </c>
      <c r="E28" s="14">
        <v>18.82</v>
      </c>
      <c r="F28" s="15">
        <v>1.49</v>
      </c>
      <c r="G28" s="16">
        <v>-5.8</v>
      </c>
      <c r="H28" s="14" t="s">
        <v>63</v>
      </c>
      <c r="I28" s="14">
        <v>4.21</v>
      </c>
      <c r="J28" s="14" t="s">
        <v>63</v>
      </c>
      <c r="K28" s="14">
        <v>1.55</v>
      </c>
      <c r="L28" s="14" t="s">
        <v>63</v>
      </c>
      <c r="M28" s="14">
        <v>0.04</v>
      </c>
      <c r="N28" s="14" t="s">
        <v>64</v>
      </c>
      <c r="O28" s="17">
        <v>905480</v>
      </c>
      <c r="P28" s="18">
        <v>1498060</v>
      </c>
      <c r="Q28" s="18">
        <v>567500</v>
      </c>
      <c r="R28" s="18">
        <v>45070</v>
      </c>
    </row>
    <row r="29" spans="1:18" x14ac:dyDescent="0.25">
      <c r="A29" s="19" t="s">
        <v>14</v>
      </c>
      <c r="B29" s="20">
        <v>4336230</v>
      </c>
      <c r="C29" s="14">
        <v>12.26</v>
      </c>
      <c r="D29" s="14">
        <v>51.33</v>
      </c>
      <c r="E29" s="14">
        <v>34.06</v>
      </c>
      <c r="F29" s="15">
        <v>2.35</v>
      </c>
      <c r="G29" s="16">
        <v>-3.79</v>
      </c>
      <c r="H29" s="14" t="s">
        <v>63</v>
      </c>
      <c r="I29" s="14">
        <v>3.27</v>
      </c>
      <c r="J29" s="14" t="s">
        <v>63</v>
      </c>
      <c r="K29" s="14">
        <v>0.79</v>
      </c>
      <c r="L29" s="14" t="s">
        <v>64</v>
      </c>
      <c r="M29" s="14">
        <v>-0.28000000000000003</v>
      </c>
      <c r="N29" s="14" t="s">
        <v>63</v>
      </c>
      <c r="O29" s="17">
        <v>531640</v>
      </c>
      <c r="P29" s="18">
        <v>2225790</v>
      </c>
      <c r="Q29" s="18">
        <v>1476970</v>
      </c>
      <c r="R29" s="18">
        <v>101830</v>
      </c>
    </row>
    <row r="30" spans="1:18" x14ac:dyDescent="0.25">
      <c r="A30" s="19" t="s">
        <v>15</v>
      </c>
      <c r="B30" s="20">
        <v>2023900</v>
      </c>
      <c r="C30" s="14">
        <v>14.66</v>
      </c>
      <c r="D30" s="14">
        <v>62.49</v>
      </c>
      <c r="E30" s="14">
        <v>20.420000000000002</v>
      </c>
      <c r="F30" s="15">
        <v>2.42</v>
      </c>
      <c r="G30" s="16">
        <v>-2.8</v>
      </c>
      <c r="H30" s="14" t="s">
        <v>63</v>
      </c>
      <c r="I30" s="14">
        <v>0.84</v>
      </c>
      <c r="J30" s="14" t="s">
        <v>64</v>
      </c>
      <c r="K30" s="14">
        <v>2.19</v>
      </c>
      <c r="L30" s="14" t="s">
        <v>63</v>
      </c>
      <c r="M30" s="14">
        <v>-0.23</v>
      </c>
      <c r="N30" s="14" t="s">
        <v>64</v>
      </c>
      <c r="O30" s="17">
        <v>296740</v>
      </c>
      <c r="P30" s="18">
        <v>1264750</v>
      </c>
      <c r="Q30" s="18">
        <v>413340</v>
      </c>
      <c r="R30" s="18">
        <v>49070</v>
      </c>
    </row>
    <row r="31" spans="1:18" x14ac:dyDescent="0.25">
      <c r="A31" s="19" t="s">
        <v>16</v>
      </c>
      <c r="B31" s="20">
        <v>506100</v>
      </c>
      <c r="C31" s="14">
        <v>14.79</v>
      </c>
      <c r="D31" s="14">
        <v>37.81</v>
      </c>
      <c r="E31" s="14">
        <v>45.56</v>
      </c>
      <c r="F31" s="15">
        <v>1.83</v>
      </c>
      <c r="G31" s="16">
        <v>-0.5</v>
      </c>
      <c r="H31" s="14" t="s">
        <v>64</v>
      </c>
      <c r="I31" s="14">
        <v>5.43</v>
      </c>
      <c r="J31" s="14" t="s">
        <v>63</v>
      </c>
      <c r="K31" s="14">
        <v>-5.4</v>
      </c>
      <c r="L31" s="14" t="s">
        <v>63</v>
      </c>
      <c r="M31" s="14">
        <v>0.48</v>
      </c>
      <c r="N31" s="14" t="s">
        <v>64</v>
      </c>
      <c r="O31" s="17">
        <v>74870</v>
      </c>
      <c r="P31" s="18">
        <v>191370</v>
      </c>
      <c r="Q31" s="18">
        <v>230590</v>
      </c>
      <c r="R31" s="18">
        <v>9270</v>
      </c>
    </row>
    <row r="32" spans="1:18" x14ac:dyDescent="0.25">
      <c r="A32" s="19" t="s">
        <v>17</v>
      </c>
      <c r="B32" s="20">
        <v>700170</v>
      </c>
      <c r="C32" s="14">
        <v>14.33</v>
      </c>
      <c r="D32" s="14">
        <v>58.22</v>
      </c>
      <c r="E32" s="14">
        <v>24.95</v>
      </c>
      <c r="F32" s="15">
        <v>2.5</v>
      </c>
      <c r="G32" s="16">
        <v>-6.06</v>
      </c>
      <c r="H32" s="14" t="s">
        <v>63</v>
      </c>
      <c r="I32" s="14">
        <v>3.36</v>
      </c>
      <c r="J32" s="14" t="s">
        <v>63</v>
      </c>
      <c r="K32" s="14">
        <v>2.77</v>
      </c>
      <c r="L32" s="14" t="s">
        <v>63</v>
      </c>
      <c r="M32" s="14">
        <v>-7.0000000000000007E-2</v>
      </c>
      <c r="N32" s="14" t="s">
        <v>64</v>
      </c>
      <c r="O32" s="17">
        <v>100360</v>
      </c>
      <c r="P32" s="18">
        <v>407610</v>
      </c>
      <c r="Q32" s="18">
        <v>174700</v>
      </c>
      <c r="R32" s="18">
        <v>17490</v>
      </c>
    </row>
    <row r="33" spans="1:18" x14ac:dyDescent="0.25">
      <c r="A33" s="19" t="s">
        <v>18</v>
      </c>
      <c r="B33" s="20">
        <v>962890</v>
      </c>
      <c r="C33" s="14">
        <v>9.2000000000000011</v>
      </c>
      <c r="D33" s="14">
        <v>73.850000000000009</v>
      </c>
      <c r="E33" s="14">
        <v>15.37</v>
      </c>
      <c r="F33" s="15">
        <v>1.57</v>
      </c>
      <c r="G33" s="16">
        <v>-0.35</v>
      </c>
      <c r="H33" s="14" t="s">
        <v>64</v>
      </c>
      <c r="I33" s="14">
        <v>0.8</v>
      </c>
      <c r="J33" s="14" t="s">
        <v>64</v>
      </c>
      <c r="K33" s="14">
        <v>-0.65</v>
      </c>
      <c r="L33" s="14" t="s">
        <v>64</v>
      </c>
      <c r="M33" s="14">
        <v>0.2</v>
      </c>
      <c r="N33" s="14" t="s">
        <v>64</v>
      </c>
      <c r="O33" s="17">
        <v>88630</v>
      </c>
      <c r="P33" s="18">
        <v>711110</v>
      </c>
      <c r="Q33" s="18">
        <v>148000</v>
      </c>
      <c r="R33" s="18">
        <v>15160</v>
      </c>
    </row>
    <row r="34" spans="1:18" x14ac:dyDescent="0.25">
      <c r="A34" s="19" t="s">
        <v>19</v>
      </c>
      <c r="B34" s="20">
        <v>624380</v>
      </c>
      <c r="C34" s="14">
        <v>13.84</v>
      </c>
      <c r="D34" s="14">
        <v>50.31</v>
      </c>
      <c r="E34" s="14">
        <v>34.17</v>
      </c>
      <c r="F34" s="15">
        <v>1.69</v>
      </c>
      <c r="G34" s="16">
        <v>-3.86</v>
      </c>
      <c r="H34" s="14" t="s">
        <v>63</v>
      </c>
      <c r="I34" s="14">
        <v>3.21</v>
      </c>
      <c r="J34" s="14" t="s">
        <v>63</v>
      </c>
      <c r="K34" s="14">
        <v>0.73</v>
      </c>
      <c r="L34" s="14" t="s">
        <v>64</v>
      </c>
      <c r="M34" s="14">
        <v>-0.08</v>
      </c>
      <c r="N34" s="14" t="s">
        <v>64</v>
      </c>
      <c r="O34" s="17">
        <v>86390</v>
      </c>
      <c r="P34" s="18">
        <v>314120</v>
      </c>
      <c r="Q34" s="18">
        <v>213350</v>
      </c>
      <c r="R34" s="18">
        <v>10530</v>
      </c>
    </row>
    <row r="35" spans="1:18" x14ac:dyDescent="0.25">
      <c r="A35" s="19" t="s">
        <v>20</v>
      </c>
      <c r="B35" s="20">
        <v>3656010</v>
      </c>
      <c r="C35" s="14">
        <v>16.22</v>
      </c>
      <c r="D35" s="14">
        <v>41.52</v>
      </c>
      <c r="E35" s="14">
        <v>40.130000000000003</v>
      </c>
      <c r="F35" s="15">
        <v>2.13</v>
      </c>
      <c r="G35" s="16">
        <v>-3.39</v>
      </c>
      <c r="H35" s="14" t="s">
        <v>63</v>
      </c>
      <c r="I35" s="14">
        <v>1.76</v>
      </c>
      <c r="J35" s="14" t="s">
        <v>63</v>
      </c>
      <c r="K35" s="14">
        <v>1.48</v>
      </c>
      <c r="L35" s="14" t="s">
        <v>63</v>
      </c>
      <c r="M35" s="14">
        <v>0.15</v>
      </c>
      <c r="N35" s="14" t="s">
        <v>64</v>
      </c>
      <c r="O35" s="17">
        <v>593090</v>
      </c>
      <c r="P35" s="18">
        <v>1517970</v>
      </c>
      <c r="Q35" s="18">
        <v>1466980</v>
      </c>
      <c r="R35" s="18">
        <v>77970</v>
      </c>
    </row>
    <row r="36" spans="1:18" x14ac:dyDescent="0.25">
      <c r="A36" s="38" t="s">
        <v>21</v>
      </c>
      <c r="B36" s="39">
        <v>5339210</v>
      </c>
      <c r="C36" s="40">
        <v>21.37</v>
      </c>
      <c r="D36" s="40">
        <v>57.02</v>
      </c>
      <c r="E36" s="40">
        <v>19.38</v>
      </c>
      <c r="F36" s="41">
        <v>2.23</v>
      </c>
      <c r="G36" s="42">
        <v>-4.68</v>
      </c>
      <c r="H36" s="40" t="s">
        <v>63</v>
      </c>
      <c r="I36" s="40">
        <v>3.41</v>
      </c>
      <c r="J36" s="40" t="s">
        <v>63</v>
      </c>
      <c r="K36" s="40">
        <v>1.72</v>
      </c>
      <c r="L36" s="40" t="s">
        <v>63</v>
      </c>
      <c r="M36" s="40">
        <v>-0.45</v>
      </c>
      <c r="N36" s="40" t="s">
        <v>63</v>
      </c>
      <c r="O36" s="43">
        <v>1140980</v>
      </c>
      <c r="P36" s="44">
        <v>3044380</v>
      </c>
      <c r="Q36" s="44">
        <v>1034780</v>
      </c>
      <c r="R36" s="44">
        <v>119070</v>
      </c>
    </row>
    <row r="37" spans="1:18" ht="9" customHeight="1" x14ac:dyDescent="0.25">
      <c r="A37" s="116" t="s">
        <v>107</v>
      </c>
      <c r="B37" s="116"/>
      <c r="C37" s="116"/>
      <c r="D37" s="116"/>
      <c r="E37" s="116"/>
      <c r="F37" s="116"/>
      <c r="G37" s="116"/>
      <c r="H37" s="116"/>
      <c r="I37" s="116"/>
      <c r="J37" s="116"/>
      <c r="K37" s="116"/>
      <c r="L37" s="116"/>
      <c r="M37" s="116"/>
      <c r="N37" s="116"/>
      <c r="O37" s="116"/>
      <c r="P37" s="116"/>
      <c r="Q37" s="116"/>
      <c r="R37" s="116"/>
    </row>
    <row r="38" spans="1:18" x14ac:dyDescent="0.25">
      <c r="A38" s="117"/>
      <c r="B38" s="117"/>
      <c r="C38" s="117"/>
      <c r="D38" s="117"/>
      <c r="E38" s="117"/>
      <c r="F38" s="117"/>
      <c r="G38" s="117"/>
      <c r="H38" s="117"/>
      <c r="I38" s="117"/>
      <c r="J38" s="117"/>
      <c r="K38" s="117"/>
      <c r="L38" s="117"/>
      <c r="M38" s="117"/>
      <c r="N38" s="117"/>
      <c r="O38" s="117"/>
      <c r="P38" s="117"/>
      <c r="Q38" s="117"/>
      <c r="R38" s="117"/>
    </row>
    <row r="39" spans="1:18" x14ac:dyDescent="0.25">
      <c r="A39" s="117"/>
      <c r="B39" s="117"/>
      <c r="C39" s="117"/>
      <c r="D39" s="117"/>
      <c r="E39" s="117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7"/>
    </row>
    <row r="40" spans="1:18" ht="10.5" customHeight="1" x14ac:dyDescent="0.25">
      <c r="A40" s="117"/>
      <c r="B40" s="117"/>
      <c r="C40" s="117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</row>
  </sheetData>
  <mergeCells count="6">
    <mergeCell ref="A37:R40"/>
    <mergeCell ref="A1:N3"/>
    <mergeCell ref="O4:R4"/>
    <mergeCell ref="B4:B5"/>
    <mergeCell ref="C4:F4"/>
    <mergeCell ref="G4:M4"/>
  </mergeCells>
  <pageMargins left="0.7" right="0.7" top="0.75" bottom="0.75" header="0.3" footer="0.3"/>
  <pageSetup paperSize="256"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DE337-2517-4A3C-AAA2-3C946096CA0C}">
  <sheetPr>
    <pageSetUpPr fitToPage="1"/>
  </sheetPr>
  <dimension ref="A1:H32"/>
  <sheetViews>
    <sheetView showGridLines="0" workbookViewId="0">
      <selection activeCell="J13" sqref="J13"/>
    </sheetView>
  </sheetViews>
  <sheetFormatPr defaultRowHeight="15" x14ac:dyDescent="0.25"/>
  <cols>
    <col min="1" max="1" width="20.140625" style="2" customWidth="1"/>
    <col min="2" max="2" width="11.5703125" style="2" customWidth="1"/>
    <col min="3" max="3" width="10.5703125" style="2" customWidth="1"/>
    <col min="4" max="5" width="9.7109375" style="2" customWidth="1"/>
    <col min="6" max="6" width="9.85546875" style="2" customWidth="1"/>
    <col min="7" max="7" width="9.140625" style="2"/>
    <col min="8" max="8" width="9.28515625" style="2" customWidth="1"/>
    <col min="9" max="16384" width="9.140625" style="2"/>
  </cols>
  <sheetData>
    <row r="1" spans="1:8" x14ac:dyDescent="0.25">
      <c r="A1" s="112" t="s">
        <v>76</v>
      </c>
      <c r="B1" s="112"/>
      <c r="C1" s="112"/>
      <c r="D1" s="112"/>
      <c r="E1" s="112"/>
      <c r="F1" s="112"/>
    </row>
    <row r="2" spans="1:8" x14ac:dyDescent="0.25">
      <c r="A2" s="113"/>
      <c r="B2" s="113"/>
      <c r="C2" s="113"/>
      <c r="D2" s="113"/>
      <c r="E2" s="113"/>
      <c r="F2" s="113"/>
    </row>
    <row r="3" spans="1:8" ht="15" customHeight="1" x14ac:dyDescent="0.25">
      <c r="A3" s="1"/>
      <c r="B3" s="102"/>
      <c r="C3" s="120" t="s">
        <v>70</v>
      </c>
      <c r="D3" s="121" t="s">
        <v>2</v>
      </c>
      <c r="E3" s="121" t="s">
        <v>2</v>
      </c>
      <c r="F3" s="121" t="s">
        <v>2</v>
      </c>
      <c r="H3" s="6"/>
    </row>
    <row r="4" spans="1:8" ht="30" customHeight="1" x14ac:dyDescent="0.25">
      <c r="A4" s="3" t="s">
        <v>71</v>
      </c>
      <c r="B4" s="103"/>
      <c r="C4" s="7" t="s">
        <v>5</v>
      </c>
      <c r="D4" s="7" t="s">
        <v>6</v>
      </c>
      <c r="E4" s="7" t="s">
        <v>7</v>
      </c>
      <c r="F4" s="7" t="s">
        <v>8</v>
      </c>
      <c r="H4" s="6"/>
    </row>
    <row r="5" spans="1:8" x14ac:dyDescent="0.25">
      <c r="A5" s="13" t="s">
        <v>77</v>
      </c>
      <c r="B5" s="71"/>
      <c r="C5" s="66"/>
      <c r="D5" s="66"/>
      <c r="E5" s="66"/>
      <c r="F5" s="66"/>
      <c r="H5" s="6"/>
    </row>
    <row r="6" spans="1:8" x14ac:dyDescent="0.25">
      <c r="A6" s="87">
        <v>2013</v>
      </c>
      <c r="B6" s="89">
        <f>SUM(C6:F6)</f>
        <v>100</v>
      </c>
      <c r="C6" s="88">
        <v>22.261681408233311</v>
      </c>
      <c r="D6" s="88">
        <v>13.45598405437166</v>
      </c>
      <c r="E6" s="88">
        <v>60.624051077782362</v>
      </c>
      <c r="F6" s="88">
        <v>3.6582834596126741</v>
      </c>
      <c r="H6" s="6"/>
    </row>
    <row r="7" spans="1:8" x14ac:dyDescent="0.25">
      <c r="A7" s="87">
        <v>2016</v>
      </c>
      <c r="B7" s="89">
        <f t="shared" ref="B7:B8" si="0">SUM(C7:F7)</f>
        <v>100.00000000000001</v>
      </c>
      <c r="C7" s="88">
        <v>13.588946600674349</v>
      </c>
      <c r="D7" s="88">
        <v>17.669970055601009</v>
      </c>
      <c r="E7" s="88">
        <v>65.022573609215655</v>
      </c>
      <c r="F7" s="88">
        <v>3.7185097345089959</v>
      </c>
      <c r="H7" s="6"/>
    </row>
    <row r="8" spans="1:8" x14ac:dyDescent="0.25">
      <c r="A8" s="87">
        <v>2019</v>
      </c>
      <c r="B8" s="89">
        <f t="shared" si="0"/>
        <v>99.999999999999986</v>
      </c>
      <c r="C8" s="88">
        <v>14.25505862466078</v>
      </c>
      <c r="D8" s="88">
        <v>16.660792710902189</v>
      </c>
      <c r="E8" s="88">
        <v>65.345039000311573</v>
      </c>
      <c r="F8" s="88">
        <v>3.7391096641254449</v>
      </c>
      <c r="H8" s="6"/>
    </row>
    <row r="9" spans="1:8" x14ac:dyDescent="0.25">
      <c r="A9" s="87">
        <v>2023</v>
      </c>
      <c r="B9" s="89">
        <f>SUM(C9:F9)</f>
        <v>99.999999999999986</v>
      </c>
      <c r="C9" s="90">
        <v>12.104223984282561</v>
      </c>
      <c r="D9" s="90">
        <v>19.115192708288571</v>
      </c>
      <c r="E9" s="90">
        <v>64.998469262387019</v>
      </c>
      <c r="F9" s="90">
        <v>3.7821140450418418</v>
      </c>
      <c r="H9" s="6"/>
    </row>
    <row r="10" spans="1:8" x14ac:dyDescent="0.25">
      <c r="A10" s="1"/>
      <c r="B10" s="21"/>
      <c r="C10" s="1"/>
      <c r="D10" s="1"/>
      <c r="E10" s="1"/>
      <c r="F10" s="1"/>
      <c r="H10" s="6"/>
    </row>
    <row r="11" spans="1:8" x14ac:dyDescent="0.25">
      <c r="A11" s="13" t="s">
        <v>78</v>
      </c>
      <c r="B11" s="65"/>
      <c r="C11" s="66"/>
      <c r="D11" s="66"/>
      <c r="E11" s="66"/>
      <c r="F11" s="66"/>
      <c r="H11" s="6"/>
    </row>
    <row r="12" spans="1:8" x14ac:dyDescent="0.25">
      <c r="A12" s="87">
        <v>2013</v>
      </c>
      <c r="B12" s="89">
        <f>SUM(C12:F12)</f>
        <v>100</v>
      </c>
      <c r="C12" s="88">
        <v>37.614241706666398</v>
      </c>
      <c r="D12" s="88">
        <v>36.547206725710403</v>
      </c>
      <c r="E12" s="88">
        <v>23.29247967719505</v>
      </c>
      <c r="F12" s="88">
        <v>2.5460718904281552</v>
      </c>
      <c r="H12" s="6"/>
    </row>
    <row r="13" spans="1:8" x14ac:dyDescent="0.25">
      <c r="A13" s="87">
        <v>2016</v>
      </c>
      <c r="B13" s="89">
        <f t="shared" ref="B13:B14" si="1">SUM(C13:F13)</f>
        <v>99.999999999999986</v>
      </c>
      <c r="C13" s="88">
        <v>23.81007769894558</v>
      </c>
      <c r="D13" s="88">
        <v>45.801122821290427</v>
      </c>
      <c r="E13" s="88">
        <v>27.818747605225401</v>
      </c>
      <c r="F13" s="88">
        <v>2.5700518745385841</v>
      </c>
      <c r="H13" s="6"/>
    </row>
    <row r="14" spans="1:8" x14ac:dyDescent="0.25">
      <c r="A14" s="87">
        <v>2019</v>
      </c>
      <c r="B14" s="89">
        <f t="shared" si="1"/>
        <v>100</v>
      </c>
      <c r="C14" s="96">
        <v>23.95641841535522</v>
      </c>
      <c r="D14" s="96">
        <v>45.859254365656213</v>
      </c>
      <c r="E14" s="96">
        <v>27.57798045491041</v>
      </c>
      <c r="F14" s="96">
        <v>2.606346764078153</v>
      </c>
      <c r="H14" s="6"/>
    </row>
    <row r="15" spans="1:8" x14ac:dyDescent="0.25">
      <c r="A15" s="87">
        <v>2023</v>
      </c>
      <c r="B15" s="89">
        <f>SUM(C15:F15)</f>
        <v>100</v>
      </c>
      <c r="C15" s="90">
        <v>20.322184745015441</v>
      </c>
      <c r="D15" s="90">
        <v>49.435535817018007</v>
      </c>
      <c r="E15" s="90">
        <v>27.721177169091579</v>
      </c>
      <c r="F15" s="90">
        <v>2.521102268874976</v>
      </c>
      <c r="H15" s="6"/>
    </row>
    <row r="16" spans="1:8" x14ac:dyDescent="0.25">
      <c r="A16" s="87"/>
      <c r="B16" s="89"/>
      <c r="C16" s="90"/>
      <c r="D16" s="90"/>
      <c r="E16" s="90"/>
      <c r="F16" s="90"/>
      <c r="H16" s="6"/>
    </row>
    <row r="17" spans="1:8" s="4" customFormat="1" x14ac:dyDescent="0.25">
      <c r="A17" s="13" t="s">
        <v>79</v>
      </c>
      <c r="B17" s="65"/>
      <c r="C17" s="66"/>
      <c r="D17" s="66"/>
      <c r="E17" s="66"/>
      <c r="F17" s="66"/>
      <c r="H17" s="70"/>
    </row>
    <row r="18" spans="1:8" x14ac:dyDescent="0.25">
      <c r="A18" s="87">
        <v>2013</v>
      </c>
      <c r="B18" s="89">
        <f>SUM(C18:F18)</f>
        <v>100.00000000000001</v>
      </c>
      <c r="C18" s="88">
        <v>19.516230504591121</v>
      </c>
      <c r="D18" s="88">
        <v>15.650104270774509</v>
      </c>
      <c r="E18" s="88">
        <v>61.839070660079308</v>
      </c>
      <c r="F18" s="88">
        <v>2.994594564555066</v>
      </c>
      <c r="H18" s="18"/>
    </row>
    <row r="19" spans="1:8" x14ac:dyDescent="0.25">
      <c r="A19" s="87">
        <v>2016</v>
      </c>
      <c r="B19" s="89">
        <f t="shared" ref="B19:B20" si="2">SUM(C19:F19)</f>
        <v>99.999999999999986</v>
      </c>
      <c r="C19" s="88">
        <v>11.441935406674331</v>
      </c>
      <c r="D19" s="88">
        <v>19.909207105511459</v>
      </c>
      <c r="E19" s="88">
        <v>65.668818394665379</v>
      </c>
      <c r="F19" s="88">
        <v>2.980039093148823</v>
      </c>
      <c r="H19" s="18"/>
    </row>
    <row r="20" spans="1:8" x14ac:dyDescent="0.25">
      <c r="A20" s="87">
        <v>2019</v>
      </c>
      <c r="B20" s="89">
        <f t="shared" si="2"/>
        <v>100.00000000000001</v>
      </c>
      <c r="C20" s="88">
        <v>12.10413651545112</v>
      </c>
      <c r="D20" s="88">
        <v>18.85972068723267</v>
      </c>
      <c r="E20" s="88">
        <v>66.101992215961431</v>
      </c>
      <c r="F20" s="88">
        <v>2.9341505813547881</v>
      </c>
      <c r="H20" s="18"/>
    </row>
    <row r="21" spans="1:8" x14ac:dyDescent="0.25">
      <c r="A21" s="87">
        <v>2023</v>
      </c>
      <c r="B21" s="89">
        <f>SUM(C21:F21)</f>
        <v>100</v>
      </c>
      <c r="C21" s="88">
        <v>10.10299749978917</v>
      </c>
      <c r="D21" s="88">
        <v>21.3536239600142</v>
      </c>
      <c r="E21" s="88">
        <v>65.583050357713901</v>
      </c>
      <c r="F21" s="88">
        <v>2.960328182482729</v>
      </c>
      <c r="H21" s="18"/>
    </row>
    <row r="22" spans="1:8" x14ac:dyDescent="0.25">
      <c r="A22" s="1"/>
      <c r="B22" s="21"/>
      <c r="C22" s="1"/>
      <c r="D22" s="1"/>
      <c r="E22" s="1"/>
      <c r="F22" s="1"/>
    </row>
    <row r="23" spans="1:8" s="4" customFormat="1" x14ac:dyDescent="0.25">
      <c r="A23" s="13" t="s">
        <v>80</v>
      </c>
      <c r="B23" s="65"/>
      <c r="C23" s="66"/>
      <c r="D23" s="66"/>
      <c r="E23" s="66"/>
      <c r="F23" s="66"/>
      <c r="H23" s="70"/>
    </row>
    <row r="24" spans="1:8" x14ac:dyDescent="0.25">
      <c r="A24" s="87">
        <v>2013</v>
      </c>
      <c r="B24" s="89">
        <f>SUM(C24:F24)</f>
        <v>100</v>
      </c>
      <c r="C24" s="88">
        <v>34.459738393525022</v>
      </c>
      <c r="D24" s="88">
        <v>40.748096779541413</v>
      </c>
      <c r="E24" s="88">
        <v>22.53892551672455</v>
      </c>
      <c r="F24" s="88">
        <v>2.2532393102090218</v>
      </c>
      <c r="H24" s="18"/>
    </row>
    <row r="25" spans="1:8" x14ac:dyDescent="0.25">
      <c r="A25" s="87">
        <v>2016</v>
      </c>
      <c r="B25" s="89">
        <f t="shared" ref="B25:B26" si="3">SUM(C25:F25)</f>
        <v>100</v>
      </c>
      <c r="C25" s="88">
        <v>21.642041552996361</v>
      </c>
      <c r="D25" s="88">
        <v>49.307491218212583</v>
      </c>
      <c r="E25" s="88">
        <v>26.679734464628289</v>
      </c>
      <c r="F25" s="88">
        <v>2.3707327641627671</v>
      </c>
      <c r="H25" s="18"/>
    </row>
    <row r="26" spans="1:8" x14ac:dyDescent="0.25">
      <c r="A26" s="87">
        <v>2019</v>
      </c>
      <c r="B26" s="89">
        <f t="shared" si="3"/>
        <v>100</v>
      </c>
      <c r="C26" s="88">
        <v>21.76698915540014</v>
      </c>
      <c r="D26" s="88">
        <v>49.739660245473537</v>
      </c>
      <c r="E26" s="88">
        <v>26.2369139402097</v>
      </c>
      <c r="F26" s="88">
        <v>2.256436658916622</v>
      </c>
      <c r="H26" s="18"/>
    </row>
    <row r="27" spans="1:8" x14ac:dyDescent="0.25">
      <c r="A27" s="87">
        <v>2023</v>
      </c>
      <c r="B27" s="89">
        <f>SUM(C27:F27)</f>
        <v>100</v>
      </c>
      <c r="C27" s="90">
        <v>18.04000248334679</v>
      </c>
      <c r="D27" s="90">
        <v>52.800195568284337</v>
      </c>
      <c r="E27" s="90">
        <v>27.055023802047401</v>
      </c>
      <c r="F27" s="90">
        <v>2.1047781463214759</v>
      </c>
      <c r="H27" s="18"/>
    </row>
    <row r="28" spans="1:8" x14ac:dyDescent="0.25">
      <c r="A28" s="38"/>
      <c r="B28" s="39"/>
      <c r="C28" s="40"/>
      <c r="D28" s="40"/>
      <c r="E28" s="40"/>
      <c r="F28" s="40"/>
      <c r="H28" s="18"/>
    </row>
    <row r="29" spans="1:8" x14ac:dyDescent="0.25">
      <c r="A29" s="111" t="s">
        <v>106</v>
      </c>
      <c r="B29" s="118"/>
      <c r="C29" s="118"/>
      <c r="D29" s="118"/>
      <c r="E29" s="118"/>
      <c r="F29" s="118"/>
    </row>
    <row r="30" spans="1:8" x14ac:dyDescent="0.25">
      <c r="A30" s="119"/>
      <c r="B30" s="119"/>
      <c r="C30" s="119"/>
      <c r="D30" s="119"/>
      <c r="E30" s="119"/>
      <c r="F30" s="119"/>
    </row>
    <row r="31" spans="1:8" x14ac:dyDescent="0.25">
      <c r="A31" s="119"/>
      <c r="B31" s="119"/>
      <c r="C31" s="119"/>
      <c r="D31" s="119"/>
      <c r="E31" s="119"/>
      <c r="F31" s="119"/>
    </row>
    <row r="32" spans="1:8" x14ac:dyDescent="0.25">
      <c r="A32" s="119"/>
      <c r="B32" s="119"/>
      <c r="C32" s="119"/>
      <c r="D32" s="119"/>
      <c r="E32" s="119"/>
      <c r="F32" s="119"/>
    </row>
  </sheetData>
  <mergeCells count="4">
    <mergeCell ref="A29:F32"/>
    <mergeCell ref="A1:F2"/>
    <mergeCell ref="B3:B4"/>
    <mergeCell ref="C3:F3"/>
  </mergeCells>
  <pageMargins left="0.5" right="0.5" top="0.5" bottom="0.39" header="0.3" footer="0.3"/>
  <pageSetup paperSize="256" scale="7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38607-A069-41AA-8019-4596601BBBA7}">
  <sheetPr>
    <pageSetUpPr fitToPage="1"/>
  </sheetPr>
  <dimension ref="A1:O59"/>
  <sheetViews>
    <sheetView showGridLines="0" workbookViewId="0">
      <selection activeCell="V14" sqref="V14"/>
    </sheetView>
  </sheetViews>
  <sheetFormatPr defaultRowHeight="15" x14ac:dyDescent="0.25"/>
  <cols>
    <col min="1" max="1" width="18.7109375" bestFit="1" customWidth="1"/>
    <col min="2" max="3" width="11.7109375" customWidth="1"/>
    <col min="4" max="4" width="1.7109375" customWidth="1"/>
    <col min="5" max="5" width="9.140625" style="34"/>
    <col min="7" max="7" width="3.28515625" bestFit="1" customWidth="1"/>
    <col min="8" max="8" width="1.7109375" customWidth="1"/>
    <col min="11" max="11" width="3.28515625" bestFit="1" customWidth="1"/>
    <col min="12" max="12" width="1.7109375" customWidth="1"/>
    <col min="15" max="15" width="3.28515625" bestFit="1" customWidth="1"/>
  </cols>
  <sheetData>
    <row r="1" spans="1:15" s="45" customFormat="1" x14ac:dyDescent="0.25">
      <c r="A1" s="125" t="s">
        <v>65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</row>
    <row r="2" spans="1:15" s="24" customFormat="1" x14ac:dyDescent="0.25">
      <c r="A2" s="126"/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</row>
    <row r="3" spans="1:15" s="25" customFormat="1" ht="15" customHeight="1" x14ac:dyDescent="0.25">
      <c r="A3" s="46"/>
      <c r="B3" s="127" t="s">
        <v>85</v>
      </c>
      <c r="C3" s="129" t="s">
        <v>86</v>
      </c>
      <c r="D3" s="47"/>
      <c r="E3" s="132" t="s">
        <v>5</v>
      </c>
      <c r="F3" s="132"/>
      <c r="G3" s="133"/>
      <c r="H3" s="48"/>
      <c r="I3" s="132" t="s">
        <v>6</v>
      </c>
      <c r="J3" s="132"/>
      <c r="K3" s="133"/>
      <c r="L3" s="48"/>
      <c r="M3" s="132" t="s">
        <v>7</v>
      </c>
      <c r="N3" s="132"/>
      <c r="O3" s="132"/>
    </row>
    <row r="4" spans="1:15" s="26" customFormat="1" ht="52.5" customHeight="1" x14ac:dyDescent="0.25">
      <c r="A4" s="81" t="s">
        <v>66</v>
      </c>
      <c r="B4" s="128"/>
      <c r="C4" s="130"/>
      <c r="D4" s="75"/>
      <c r="E4" s="76" t="s">
        <v>22</v>
      </c>
      <c r="F4" s="131" t="s">
        <v>87</v>
      </c>
      <c r="G4" s="128"/>
      <c r="H4" s="75"/>
      <c r="I4" s="76" t="s">
        <v>22</v>
      </c>
      <c r="J4" s="131" t="s">
        <v>87</v>
      </c>
      <c r="K4" s="128"/>
      <c r="L4" s="75"/>
      <c r="M4" s="76" t="s">
        <v>22</v>
      </c>
      <c r="N4" s="131" t="s">
        <v>87</v>
      </c>
      <c r="O4" s="131"/>
    </row>
    <row r="5" spans="1:15" s="63" customFormat="1" ht="15" customHeight="1" x14ac:dyDescent="0.25">
      <c r="A5" s="77" t="s">
        <v>23</v>
      </c>
      <c r="B5" s="58">
        <v>150772900</v>
      </c>
      <c r="C5" s="58">
        <v>153840870</v>
      </c>
      <c r="D5" s="59"/>
      <c r="E5" s="60">
        <v>12.1</v>
      </c>
      <c r="F5" s="60">
        <v>-2.15</v>
      </c>
      <c r="G5" s="61" t="s">
        <v>63</v>
      </c>
      <c r="H5" s="62"/>
      <c r="I5" s="60">
        <v>19.12</v>
      </c>
      <c r="J5" s="60">
        <v>2.4500000000000002</v>
      </c>
      <c r="K5" s="61" t="s">
        <v>63</v>
      </c>
      <c r="L5" s="62"/>
      <c r="M5" s="60">
        <v>65</v>
      </c>
      <c r="N5" s="60">
        <v>-0.35</v>
      </c>
      <c r="O5" s="61" t="s">
        <v>63</v>
      </c>
    </row>
    <row r="6" spans="1:15" s="24" customFormat="1" ht="16.5" x14ac:dyDescent="0.25">
      <c r="A6" s="78" t="s">
        <v>91</v>
      </c>
      <c r="B6" s="27">
        <v>2194490</v>
      </c>
      <c r="C6" s="27">
        <v>2282640</v>
      </c>
      <c r="D6" s="28"/>
      <c r="E6" s="31">
        <v>14.23</v>
      </c>
      <c r="F6" s="32">
        <v>-2.14</v>
      </c>
      <c r="G6" s="30" t="s">
        <v>63</v>
      </c>
      <c r="H6" s="33"/>
      <c r="I6" s="32">
        <v>15.07</v>
      </c>
      <c r="J6" s="32">
        <v>1.63</v>
      </c>
      <c r="K6" s="30" t="s">
        <v>63</v>
      </c>
      <c r="L6" s="33"/>
      <c r="M6" s="32">
        <v>65.22</v>
      </c>
      <c r="N6" s="32">
        <v>0.63</v>
      </c>
      <c r="O6" s="30" t="s">
        <v>64</v>
      </c>
    </row>
    <row r="7" spans="1:15" s="24" customFormat="1" x14ac:dyDescent="0.25">
      <c r="A7" s="78" t="s">
        <v>24</v>
      </c>
      <c r="B7" s="27">
        <v>349140</v>
      </c>
      <c r="C7" s="27">
        <v>356270</v>
      </c>
      <c r="D7" s="28"/>
      <c r="E7" s="31">
        <v>13.36</v>
      </c>
      <c r="F7" s="29">
        <v>-3.33</v>
      </c>
      <c r="G7" s="30" t="s">
        <v>63</v>
      </c>
      <c r="H7" s="30"/>
      <c r="I7" s="31">
        <v>20.5</v>
      </c>
      <c r="J7" s="29">
        <v>3.72</v>
      </c>
      <c r="K7" s="30" t="s">
        <v>63</v>
      </c>
      <c r="L7" s="30"/>
      <c r="M7" s="31">
        <v>49.94</v>
      </c>
      <c r="N7" s="29">
        <v>-2.98</v>
      </c>
      <c r="O7" s="30" t="s">
        <v>64</v>
      </c>
    </row>
    <row r="8" spans="1:15" s="24" customFormat="1" x14ac:dyDescent="0.25">
      <c r="A8" s="78" t="s">
        <v>25</v>
      </c>
      <c r="B8" s="27">
        <v>3308370</v>
      </c>
      <c r="C8" s="27">
        <v>3395460</v>
      </c>
      <c r="D8" s="28"/>
      <c r="E8" s="31">
        <v>14.89</v>
      </c>
      <c r="F8" s="29">
        <v>-2.2999999999999998</v>
      </c>
      <c r="G8" s="30" t="s">
        <v>63</v>
      </c>
      <c r="H8" s="30"/>
      <c r="I8" s="31">
        <v>19.2</v>
      </c>
      <c r="J8" s="29">
        <v>0.1</v>
      </c>
      <c r="K8" s="30" t="s">
        <v>64</v>
      </c>
      <c r="L8" s="30"/>
      <c r="M8" s="31">
        <v>62.05</v>
      </c>
      <c r="N8" s="29">
        <v>2.25</v>
      </c>
      <c r="O8" s="30" t="s">
        <v>63</v>
      </c>
    </row>
    <row r="9" spans="1:15" s="24" customFormat="1" ht="15" customHeight="1" x14ac:dyDescent="0.25">
      <c r="A9" s="78" t="s">
        <v>26</v>
      </c>
      <c r="B9" s="27">
        <v>1351680</v>
      </c>
      <c r="C9" s="27">
        <v>1392000</v>
      </c>
      <c r="D9" s="28"/>
      <c r="E9" s="31">
        <v>14.66</v>
      </c>
      <c r="F9" s="29">
        <v>-0.76</v>
      </c>
      <c r="G9" s="30" t="s">
        <v>64</v>
      </c>
      <c r="H9" s="30"/>
      <c r="I9" s="31">
        <v>22.53</v>
      </c>
      <c r="J9" s="29">
        <v>0.49</v>
      </c>
      <c r="K9" s="30" t="s">
        <v>64</v>
      </c>
      <c r="L9" s="30"/>
      <c r="M9" s="31">
        <v>59.46</v>
      </c>
      <c r="N9" s="29">
        <v>0.75</v>
      </c>
      <c r="O9" s="30" t="s">
        <v>64</v>
      </c>
    </row>
    <row r="10" spans="1:15" s="24" customFormat="1" x14ac:dyDescent="0.25">
      <c r="A10" s="78" t="s">
        <v>27</v>
      </c>
      <c r="B10" s="27">
        <v>19046370</v>
      </c>
      <c r="C10" s="27">
        <v>18665820</v>
      </c>
      <c r="D10" s="28"/>
      <c r="E10" s="31">
        <v>9.3800000000000008</v>
      </c>
      <c r="F10" s="29">
        <v>-2.2599999999999998</v>
      </c>
      <c r="G10" s="30" t="s">
        <v>63</v>
      </c>
      <c r="H10" s="30"/>
      <c r="I10" s="31">
        <v>25.61</v>
      </c>
      <c r="J10" s="29">
        <v>3.01</v>
      </c>
      <c r="K10" s="30" t="s">
        <v>63</v>
      </c>
      <c r="L10" s="30"/>
      <c r="M10" s="31">
        <v>62.09</v>
      </c>
      <c r="N10" s="29">
        <v>-0.91</v>
      </c>
      <c r="O10" s="30" t="s">
        <v>63</v>
      </c>
    </row>
    <row r="11" spans="1:15" s="24" customFormat="1" x14ac:dyDescent="0.25">
      <c r="A11" s="78" t="s">
        <v>28</v>
      </c>
      <c r="B11" s="27">
        <v>2826570</v>
      </c>
      <c r="C11" s="27">
        <v>2915520</v>
      </c>
      <c r="D11" s="28"/>
      <c r="E11" s="31">
        <v>9.84</v>
      </c>
      <c r="F11" s="29">
        <v>-2</v>
      </c>
      <c r="G11" s="30" t="s">
        <v>63</v>
      </c>
      <c r="H11" s="30"/>
      <c r="I11" s="31">
        <v>17.170000000000002</v>
      </c>
      <c r="J11" s="29">
        <v>2.5</v>
      </c>
      <c r="K11" s="30" t="s">
        <v>63</v>
      </c>
      <c r="L11" s="30"/>
      <c r="M11" s="31">
        <v>67.87</v>
      </c>
      <c r="N11" s="29">
        <v>-0.35</v>
      </c>
      <c r="O11" s="30" t="s">
        <v>64</v>
      </c>
    </row>
    <row r="12" spans="1:15" s="24" customFormat="1" x14ac:dyDescent="0.25">
      <c r="A12" s="78" t="s">
        <v>29</v>
      </c>
      <c r="B12" s="27">
        <v>1579520</v>
      </c>
      <c r="C12" s="27">
        <v>1605660</v>
      </c>
      <c r="D12" s="28"/>
      <c r="E12" s="31">
        <v>8.8800000000000008</v>
      </c>
      <c r="F12" s="29">
        <v>-0.16</v>
      </c>
      <c r="G12" s="30" t="s">
        <v>64</v>
      </c>
      <c r="H12" s="30"/>
      <c r="I12" s="31">
        <v>22.74</v>
      </c>
      <c r="J12" s="29">
        <v>1.4</v>
      </c>
      <c r="K12" s="30" t="s">
        <v>64</v>
      </c>
      <c r="L12" s="30"/>
      <c r="M12" s="31">
        <v>66.16</v>
      </c>
      <c r="N12" s="29">
        <v>-1.2</v>
      </c>
      <c r="O12" s="30" t="s">
        <v>64</v>
      </c>
    </row>
    <row r="13" spans="1:15" s="24" customFormat="1" ht="15" customHeight="1" x14ac:dyDescent="0.25">
      <c r="A13" s="78" t="s">
        <v>30</v>
      </c>
      <c r="B13" s="27">
        <v>420310</v>
      </c>
      <c r="C13" s="27">
        <v>434750</v>
      </c>
      <c r="D13" s="28"/>
      <c r="E13" s="31">
        <v>10.6</v>
      </c>
      <c r="F13" s="29">
        <v>-0.93</v>
      </c>
      <c r="G13" s="30" t="s">
        <v>64</v>
      </c>
      <c r="H13" s="30"/>
      <c r="I13" s="31">
        <v>21.43</v>
      </c>
      <c r="J13" s="29">
        <v>2.54</v>
      </c>
      <c r="K13" s="30" t="s">
        <v>64</v>
      </c>
      <c r="L13" s="30"/>
      <c r="M13" s="31">
        <v>64.94</v>
      </c>
      <c r="N13" s="29">
        <v>0.63</v>
      </c>
      <c r="O13" s="30" t="s">
        <v>64</v>
      </c>
    </row>
    <row r="14" spans="1:15" s="24" customFormat="1" x14ac:dyDescent="0.25">
      <c r="A14" s="78" t="s">
        <v>31</v>
      </c>
      <c r="B14" s="27">
        <v>400640</v>
      </c>
      <c r="C14" s="27">
        <v>383780</v>
      </c>
      <c r="D14" s="28"/>
      <c r="E14" s="31">
        <v>3.68</v>
      </c>
      <c r="F14" s="29">
        <v>-1.17</v>
      </c>
      <c r="G14" s="30" t="s">
        <v>64</v>
      </c>
      <c r="H14" s="30"/>
      <c r="I14" s="31">
        <v>18.579999999999998</v>
      </c>
      <c r="J14" s="29">
        <v>-0.83000000000000007</v>
      </c>
      <c r="K14" s="30" t="s">
        <v>64</v>
      </c>
      <c r="L14" s="30"/>
      <c r="M14" s="31">
        <v>74.960000000000008</v>
      </c>
      <c r="N14" s="29">
        <v>2.0699999999999998</v>
      </c>
      <c r="O14" s="30" t="s">
        <v>64</v>
      </c>
    </row>
    <row r="15" spans="1:15" s="24" customFormat="1" ht="16.5" x14ac:dyDescent="0.25">
      <c r="A15" s="78" t="s">
        <v>92</v>
      </c>
      <c r="B15" s="27">
        <v>9209000</v>
      </c>
      <c r="C15" s="27">
        <v>9663940</v>
      </c>
      <c r="D15" s="28"/>
      <c r="E15" s="31">
        <v>17.39</v>
      </c>
      <c r="F15" s="29">
        <v>-4.0999999999999996</v>
      </c>
      <c r="G15" s="30" t="s">
        <v>63</v>
      </c>
      <c r="H15" s="30"/>
      <c r="I15" s="31">
        <v>13.98</v>
      </c>
      <c r="J15" s="29">
        <v>1.76</v>
      </c>
      <c r="K15" s="30" t="s">
        <v>63</v>
      </c>
      <c r="L15" s="30"/>
      <c r="M15" s="31">
        <v>64.08</v>
      </c>
      <c r="N15" s="29">
        <v>2.1</v>
      </c>
      <c r="O15" s="30" t="s">
        <v>63</v>
      </c>
    </row>
    <row r="16" spans="1:15" s="24" customFormat="1" ht="16.5" x14ac:dyDescent="0.25">
      <c r="A16" s="78" t="s">
        <v>93</v>
      </c>
      <c r="B16" s="27">
        <v>5022040</v>
      </c>
      <c r="C16" s="27">
        <v>5216150</v>
      </c>
      <c r="D16" s="28"/>
      <c r="E16" s="31">
        <v>17.940000000000001</v>
      </c>
      <c r="F16" s="29">
        <v>-3.12</v>
      </c>
      <c r="G16" s="30" t="s">
        <v>63</v>
      </c>
      <c r="H16" s="30"/>
      <c r="I16" s="31">
        <v>13.45</v>
      </c>
      <c r="J16" s="29">
        <v>2.94</v>
      </c>
      <c r="K16" s="30" t="s">
        <v>63</v>
      </c>
      <c r="L16" s="30"/>
      <c r="M16" s="31">
        <v>63.4</v>
      </c>
      <c r="N16" s="29">
        <v>0.03</v>
      </c>
      <c r="O16" s="30" t="s">
        <v>64</v>
      </c>
    </row>
    <row r="17" spans="1:15" s="24" customFormat="1" x14ac:dyDescent="0.25">
      <c r="A17" s="78" t="s">
        <v>32</v>
      </c>
      <c r="B17" s="27">
        <v>629250</v>
      </c>
      <c r="C17" s="27">
        <v>626500</v>
      </c>
      <c r="D17" s="28"/>
      <c r="E17" s="31">
        <v>3.81</v>
      </c>
      <c r="F17" s="29">
        <v>-2.2200000000000002</v>
      </c>
      <c r="G17" s="30" t="s">
        <v>63</v>
      </c>
      <c r="H17" s="30"/>
      <c r="I17" s="31">
        <v>19.920000000000002</v>
      </c>
      <c r="J17" s="29">
        <v>4.2</v>
      </c>
      <c r="K17" s="30" t="s">
        <v>63</v>
      </c>
      <c r="L17" s="30"/>
      <c r="M17" s="31">
        <v>61.68</v>
      </c>
      <c r="N17" s="29">
        <v>-2.37</v>
      </c>
      <c r="O17" s="30" t="s">
        <v>64</v>
      </c>
    </row>
    <row r="18" spans="1:15" s="24" customFormat="1" x14ac:dyDescent="0.25">
      <c r="A18" s="78" t="s">
        <v>33</v>
      </c>
      <c r="B18" s="27">
        <v>807250</v>
      </c>
      <c r="C18" s="27">
        <v>911810</v>
      </c>
      <c r="D18" s="28"/>
      <c r="E18" s="31">
        <v>12.67</v>
      </c>
      <c r="F18" s="29">
        <v>-3.7</v>
      </c>
      <c r="G18" s="30" t="s">
        <v>63</v>
      </c>
      <c r="H18" s="30"/>
      <c r="I18" s="31">
        <v>17.43</v>
      </c>
      <c r="J18" s="29">
        <v>6.79</v>
      </c>
      <c r="K18" s="30" t="s">
        <v>63</v>
      </c>
      <c r="L18" s="30"/>
      <c r="M18" s="31">
        <v>65.650000000000006</v>
      </c>
      <c r="N18" s="29">
        <v>-3.86</v>
      </c>
      <c r="O18" s="30" t="s">
        <v>63</v>
      </c>
    </row>
    <row r="19" spans="1:15" s="24" customFormat="1" x14ac:dyDescent="0.25">
      <c r="A19" s="78" t="s">
        <v>34</v>
      </c>
      <c r="B19" s="27">
        <v>5860430</v>
      </c>
      <c r="C19" s="27">
        <v>5772290</v>
      </c>
      <c r="D19" s="28"/>
      <c r="E19" s="31">
        <v>9.36</v>
      </c>
      <c r="F19" s="29">
        <v>-1.77</v>
      </c>
      <c r="G19" s="30" t="s">
        <v>63</v>
      </c>
      <c r="H19" s="30"/>
      <c r="I19" s="31">
        <v>18.440000000000001</v>
      </c>
      <c r="J19" s="29">
        <v>1.91</v>
      </c>
      <c r="K19" s="30" t="s">
        <v>63</v>
      </c>
      <c r="L19" s="30"/>
      <c r="M19" s="31">
        <v>69.72</v>
      </c>
      <c r="N19" s="29">
        <v>-0.33</v>
      </c>
      <c r="O19" s="30" t="s">
        <v>64</v>
      </c>
    </row>
    <row r="20" spans="1:15" s="24" customFormat="1" x14ac:dyDescent="0.25">
      <c r="A20" s="78" t="s">
        <v>35</v>
      </c>
      <c r="B20" s="27">
        <v>3054210</v>
      </c>
      <c r="C20" s="27">
        <v>3133450</v>
      </c>
      <c r="D20" s="28"/>
      <c r="E20" s="31">
        <v>10</v>
      </c>
      <c r="F20" s="29">
        <v>-3.02</v>
      </c>
      <c r="G20" s="30" t="s">
        <v>63</v>
      </c>
      <c r="H20" s="30"/>
      <c r="I20" s="31">
        <v>19.96</v>
      </c>
      <c r="J20" s="29">
        <v>4.3500000000000014</v>
      </c>
      <c r="K20" s="30" t="s">
        <v>63</v>
      </c>
      <c r="L20" s="30"/>
      <c r="M20" s="31">
        <v>67.680000000000007</v>
      </c>
      <c r="N20" s="29">
        <v>-1.03</v>
      </c>
      <c r="O20" s="30" t="s">
        <v>64</v>
      </c>
    </row>
    <row r="21" spans="1:15" s="24" customFormat="1" x14ac:dyDescent="0.25">
      <c r="A21" s="78" t="s">
        <v>36</v>
      </c>
      <c r="B21" s="27">
        <v>1397250</v>
      </c>
      <c r="C21" s="27">
        <v>1433360</v>
      </c>
      <c r="D21" s="28"/>
      <c r="E21" s="31">
        <v>8.15</v>
      </c>
      <c r="F21" s="29">
        <v>0.63</v>
      </c>
      <c r="G21" s="30" t="s">
        <v>64</v>
      </c>
      <c r="H21" s="30"/>
      <c r="I21" s="31">
        <v>18.91</v>
      </c>
      <c r="J21" s="29">
        <v>0.92</v>
      </c>
      <c r="K21" s="30" t="s">
        <v>64</v>
      </c>
      <c r="L21" s="30"/>
      <c r="M21" s="31">
        <v>70.56</v>
      </c>
      <c r="N21" s="29">
        <v>-1.49</v>
      </c>
      <c r="O21" s="30" t="s">
        <v>64</v>
      </c>
    </row>
    <row r="22" spans="1:15" s="24" customFormat="1" ht="16.5" x14ac:dyDescent="0.25">
      <c r="A22" s="78" t="s">
        <v>94</v>
      </c>
      <c r="B22" s="27">
        <v>1316610</v>
      </c>
      <c r="C22" s="27">
        <v>1348620</v>
      </c>
      <c r="D22" s="28"/>
      <c r="E22" s="31">
        <v>12.26</v>
      </c>
      <c r="F22" s="29">
        <v>-2.0099999999999998</v>
      </c>
      <c r="G22" s="30" t="s">
        <v>63</v>
      </c>
      <c r="H22" s="30"/>
      <c r="I22" s="31">
        <v>12.38</v>
      </c>
      <c r="J22" s="29">
        <v>1.96</v>
      </c>
      <c r="K22" s="30" t="s">
        <v>63</v>
      </c>
      <c r="L22" s="30"/>
      <c r="M22" s="31">
        <v>69.73</v>
      </c>
      <c r="N22" s="29">
        <v>-0.21</v>
      </c>
      <c r="O22" s="30" t="s">
        <v>64</v>
      </c>
    </row>
    <row r="23" spans="1:15" s="24" customFormat="1" x14ac:dyDescent="0.25">
      <c r="A23" s="78" t="s">
        <v>37</v>
      </c>
      <c r="B23" s="27">
        <v>2002300</v>
      </c>
      <c r="C23" s="27">
        <v>2025520</v>
      </c>
      <c r="D23" s="28"/>
      <c r="E23" s="31">
        <v>8.67</v>
      </c>
      <c r="F23" s="29">
        <v>-2.04</v>
      </c>
      <c r="G23" s="30" t="s">
        <v>63</v>
      </c>
      <c r="H23" s="30"/>
      <c r="I23" s="31">
        <v>28.28</v>
      </c>
      <c r="J23" s="29">
        <v>4.3899999999999997</v>
      </c>
      <c r="K23" s="30" t="s">
        <v>63</v>
      </c>
      <c r="L23" s="30"/>
      <c r="M23" s="31">
        <v>59.32</v>
      </c>
      <c r="N23" s="29">
        <v>-1.76</v>
      </c>
      <c r="O23" s="30" t="s">
        <v>63</v>
      </c>
    </row>
    <row r="24" spans="1:15" s="24" customFormat="1" x14ac:dyDescent="0.25">
      <c r="A24" s="78" t="s">
        <v>38</v>
      </c>
      <c r="B24" s="27">
        <v>2124390</v>
      </c>
      <c r="C24" s="27">
        <v>2068120</v>
      </c>
      <c r="D24" s="28"/>
      <c r="E24" s="31">
        <v>11.78</v>
      </c>
      <c r="F24" s="29">
        <v>-2.83</v>
      </c>
      <c r="G24" s="30" t="s">
        <v>63</v>
      </c>
      <c r="H24" s="30"/>
      <c r="I24" s="31">
        <v>31.11</v>
      </c>
      <c r="J24" s="29">
        <v>4.26</v>
      </c>
      <c r="K24" s="30" t="s">
        <v>63</v>
      </c>
      <c r="L24" s="30"/>
      <c r="M24" s="31">
        <v>53.42</v>
      </c>
      <c r="N24" s="29">
        <v>-1.0900000000000001</v>
      </c>
      <c r="O24" s="30" t="s">
        <v>64</v>
      </c>
    </row>
    <row r="25" spans="1:15" s="24" customFormat="1" x14ac:dyDescent="0.25">
      <c r="A25" s="78" t="s">
        <v>39</v>
      </c>
      <c r="B25" s="27">
        <v>555090</v>
      </c>
      <c r="C25" s="27">
        <v>581200</v>
      </c>
      <c r="D25" s="28"/>
      <c r="E25" s="31">
        <v>9.02</v>
      </c>
      <c r="F25" s="29">
        <v>-3.42</v>
      </c>
      <c r="G25" s="30" t="s">
        <v>63</v>
      </c>
      <c r="H25" s="30"/>
      <c r="I25" s="31">
        <v>22.14</v>
      </c>
      <c r="J25" s="29">
        <v>3.28</v>
      </c>
      <c r="K25" s="30" t="s">
        <v>63</v>
      </c>
      <c r="L25" s="30"/>
      <c r="M25" s="31">
        <v>65.63</v>
      </c>
      <c r="N25" s="29">
        <v>1.02</v>
      </c>
      <c r="O25" s="30" t="s">
        <v>64</v>
      </c>
    </row>
    <row r="26" spans="1:15" s="24" customFormat="1" x14ac:dyDescent="0.25">
      <c r="A26" s="78" t="s">
        <v>40</v>
      </c>
      <c r="B26" s="27">
        <v>2746240</v>
      </c>
      <c r="C26" s="27">
        <v>2787560</v>
      </c>
      <c r="D26" s="28"/>
      <c r="E26" s="31">
        <v>9.69</v>
      </c>
      <c r="F26" s="29">
        <v>0.34</v>
      </c>
      <c r="G26" s="30" t="s">
        <v>64</v>
      </c>
      <c r="H26" s="30"/>
      <c r="I26" s="31">
        <v>18.07</v>
      </c>
      <c r="J26" s="29">
        <v>1.31</v>
      </c>
      <c r="K26" s="30" t="s">
        <v>63</v>
      </c>
      <c r="L26" s="30"/>
      <c r="M26" s="31">
        <v>67.81</v>
      </c>
      <c r="N26" s="29">
        <v>-1.1000000000000001</v>
      </c>
      <c r="O26" s="30" t="s">
        <v>64</v>
      </c>
    </row>
    <row r="27" spans="1:15" s="24" customFormat="1" x14ac:dyDescent="0.25">
      <c r="A27" s="78" t="s">
        <v>41</v>
      </c>
      <c r="B27" s="27">
        <v>3214620</v>
      </c>
      <c r="C27" s="27">
        <v>3237410</v>
      </c>
      <c r="D27" s="28"/>
      <c r="E27" s="31">
        <v>3.96</v>
      </c>
      <c r="F27" s="29">
        <v>-0.71</v>
      </c>
      <c r="G27" s="30" t="s">
        <v>63</v>
      </c>
      <c r="H27" s="30"/>
      <c r="I27" s="31">
        <v>22.63</v>
      </c>
      <c r="J27" s="29">
        <v>1.76</v>
      </c>
      <c r="K27" s="30" t="s">
        <v>63</v>
      </c>
      <c r="L27" s="30"/>
      <c r="M27" s="31">
        <v>71.84</v>
      </c>
      <c r="N27" s="29">
        <v>-1.06</v>
      </c>
      <c r="O27" s="30" t="s">
        <v>64</v>
      </c>
    </row>
    <row r="28" spans="1:15" s="24" customFormat="1" x14ac:dyDescent="0.25">
      <c r="A28" s="78" t="s">
        <v>42</v>
      </c>
      <c r="B28" s="27">
        <v>4410060</v>
      </c>
      <c r="C28" s="27">
        <v>4422970</v>
      </c>
      <c r="D28" s="28"/>
      <c r="E28" s="31">
        <v>7.02</v>
      </c>
      <c r="F28" s="29">
        <v>-2.3199999999999998</v>
      </c>
      <c r="G28" s="30" t="s">
        <v>63</v>
      </c>
      <c r="H28" s="30"/>
      <c r="I28" s="31">
        <v>24.42</v>
      </c>
      <c r="J28" s="29">
        <v>3.24</v>
      </c>
      <c r="K28" s="30" t="s">
        <v>63</v>
      </c>
      <c r="L28" s="30"/>
      <c r="M28" s="31">
        <v>66.89</v>
      </c>
      <c r="N28" s="29">
        <v>-0.57999999999999996</v>
      </c>
      <c r="O28" s="30" t="s">
        <v>64</v>
      </c>
    </row>
    <row r="29" spans="1:15" s="24" customFormat="1" x14ac:dyDescent="0.25">
      <c r="A29" s="78" t="s">
        <v>43</v>
      </c>
      <c r="B29" s="27">
        <v>2541110</v>
      </c>
      <c r="C29" s="27">
        <v>2594680</v>
      </c>
      <c r="D29" s="28"/>
      <c r="E29" s="31">
        <v>5.96</v>
      </c>
      <c r="F29" s="29">
        <v>-1.57</v>
      </c>
      <c r="G29" s="30" t="s">
        <v>63</v>
      </c>
      <c r="H29" s="30"/>
      <c r="I29" s="31">
        <v>18.02</v>
      </c>
      <c r="J29" s="29">
        <v>1.95</v>
      </c>
      <c r="K29" s="30" t="s">
        <v>63</v>
      </c>
      <c r="L29" s="30"/>
      <c r="M29" s="31">
        <v>74.16</v>
      </c>
      <c r="N29" s="29">
        <v>-0.05</v>
      </c>
      <c r="O29" s="30" t="s">
        <v>64</v>
      </c>
    </row>
    <row r="30" spans="1:15" s="24" customFormat="1" ht="16.5" x14ac:dyDescent="0.25">
      <c r="A30" s="78" t="s">
        <v>95</v>
      </c>
      <c r="B30" s="27">
        <v>1348660</v>
      </c>
      <c r="C30" s="27">
        <v>1337090</v>
      </c>
      <c r="D30" s="28"/>
      <c r="E30" s="31">
        <v>17.5</v>
      </c>
      <c r="F30" s="29">
        <v>-4.6100000000000003</v>
      </c>
      <c r="G30" s="30" t="s">
        <v>63</v>
      </c>
      <c r="H30" s="30"/>
      <c r="I30" s="31">
        <v>17.11</v>
      </c>
      <c r="J30" s="29">
        <v>0.77</v>
      </c>
      <c r="K30" s="30" t="s">
        <v>64</v>
      </c>
      <c r="L30" s="30"/>
      <c r="M30" s="31">
        <v>60.53</v>
      </c>
      <c r="N30" s="29">
        <v>3.34</v>
      </c>
      <c r="O30" s="30" t="s">
        <v>63</v>
      </c>
    </row>
    <row r="31" spans="1:15" s="24" customFormat="1" x14ac:dyDescent="0.25">
      <c r="A31" s="78" t="s">
        <v>44</v>
      </c>
      <c r="B31" s="27">
        <v>2738060</v>
      </c>
      <c r="C31" s="27">
        <v>2788420</v>
      </c>
      <c r="D31" s="28"/>
      <c r="E31" s="31">
        <v>11.86</v>
      </c>
      <c r="F31" s="29">
        <v>-4.25</v>
      </c>
      <c r="G31" s="30" t="s">
        <v>63</v>
      </c>
      <c r="H31" s="30"/>
      <c r="I31" s="31">
        <v>15.25</v>
      </c>
      <c r="J31" s="29">
        <v>4.63</v>
      </c>
      <c r="K31" s="30" t="s">
        <v>63</v>
      </c>
      <c r="L31" s="30"/>
      <c r="M31" s="31">
        <v>68.78</v>
      </c>
      <c r="N31" s="29">
        <v>-0.56000000000000005</v>
      </c>
      <c r="O31" s="30" t="s">
        <v>64</v>
      </c>
    </row>
    <row r="32" spans="1:15" s="24" customFormat="1" x14ac:dyDescent="0.25">
      <c r="A32" s="78" t="s">
        <v>45</v>
      </c>
      <c r="B32" s="27">
        <v>461710</v>
      </c>
      <c r="C32" s="27">
        <v>505390</v>
      </c>
      <c r="D32" s="28"/>
      <c r="E32" s="31">
        <v>12.51</v>
      </c>
      <c r="F32" s="29">
        <v>1.1299999999999999</v>
      </c>
      <c r="G32" s="30" t="s">
        <v>64</v>
      </c>
      <c r="H32" s="30"/>
      <c r="I32" s="31">
        <v>22.03</v>
      </c>
      <c r="J32" s="29">
        <v>2.3199999999999998</v>
      </c>
      <c r="K32" s="30" t="s">
        <v>64</v>
      </c>
      <c r="L32" s="30"/>
      <c r="M32" s="31">
        <v>60.07</v>
      </c>
      <c r="N32" s="29">
        <v>-3.97</v>
      </c>
      <c r="O32" s="30" t="s">
        <v>63</v>
      </c>
    </row>
    <row r="33" spans="1:15" s="24" customFormat="1" x14ac:dyDescent="0.25">
      <c r="A33" s="78" t="s">
        <v>46</v>
      </c>
      <c r="B33" s="27">
        <v>877810</v>
      </c>
      <c r="C33" s="27">
        <v>908110</v>
      </c>
      <c r="D33" s="28"/>
      <c r="E33" s="31">
        <v>9.870000000000001</v>
      </c>
      <c r="F33" s="29">
        <v>-2.33</v>
      </c>
      <c r="G33" s="30" t="s">
        <v>63</v>
      </c>
      <c r="H33" s="30"/>
      <c r="I33" s="31">
        <v>15.02</v>
      </c>
      <c r="J33" s="29">
        <v>6.3500000000000014</v>
      </c>
      <c r="K33" s="30" t="s">
        <v>63</v>
      </c>
      <c r="L33" s="30"/>
      <c r="M33" s="31">
        <v>71.31</v>
      </c>
      <c r="N33" s="29">
        <v>-3.71</v>
      </c>
      <c r="O33" s="30" t="s">
        <v>63</v>
      </c>
    </row>
    <row r="34" spans="1:15" s="24" customFormat="1" x14ac:dyDescent="0.25">
      <c r="A34" s="78" t="s">
        <v>47</v>
      </c>
      <c r="B34" s="27">
        <v>1427520</v>
      </c>
      <c r="C34" s="27">
        <v>1481820</v>
      </c>
      <c r="D34" s="28"/>
      <c r="E34" s="31">
        <v>15.95</v>
      </c>
      <c r="F34" s="29">
        <v>-1.43</v>
      </c>
      <c r="G34" s="30" t="s">
        <v>63</v>
      </c>
      <c r="H34" s="30"/>
      <c r="I34" s="31">
        <v>19.16</v>
      </c>
      <c r="J34" s="29">
        <v>4.1100000000000003</v>
      </c>
      <c r="K34" s="30" t="s">
        <v>63</v>
      </c>
      <c r="L34" s="30"/>
      <c r="M34" s="31">
        <v>60.08</v>
      </c>
      <c r="N34" s="29">
        <v>-3.36</v>
      </c>
      <c r="O34" s="30" t="s">
        <v>63</v>
      </c>
    </row>
    <row r="35" spans="1:15" s="24" customFormat="1" x14ac:dyDescent="0.25">
      <c r="A35" s="78" t="s">
        <v>48</v>
      </c>
      <c r="B35" s="27">
        <v>588010</v>
      </c>
      <c r="C35" s="27">
        <v>602160</v>
      </c>
      <c r="D35" s="28"/>
      <c r="E35" s="31">
        <v>6.8500000000000014</v>
      </c>
      <c r="F35" s="29">
        <v>-3.4</v>
      </c>
      <c r="G35" s="30" t="s">
        <v>63</v>
      </c>
      <c r="H35" s="30"/>
      <c r="I35" s="31">
        <v>13.17</v>
      </c>
      <c r="J35" s="29">
        <v>0.4</v>
      </c>
      <c r="K35" s="30" t="s">
        <v>64</v>
      </c>
      <c r="L35" s="30"/>
      <c r="M35" s="31">
        <v>77.210000000000008</v>
      </c>
      <c r="N35" s="29">
        <v>3.61</v>
      </c>
      <c r="O35" s="30" t="s">
        <v>63</v>
      </c>
    </row>
    <row r="36" spans="1:15" s="24" customFormat="1" x14ac:dyDescent="0.25">
      <c r="A36" s="78" t="s">
        <v>49</v>
      </c>
      <c r="B36" s="27">
        <v>3970400</v>
      </c>
      <c r="C36" s="27">
        <v>4142360</v>
      </c>
      <c r="D36" s="28"/>
      <c r="E36" s="31">
        <v>11.06</v>
      </c>
      <c r="F36" s="29">
        <v>-1.49</v>
      </c>
      <c r="G36" s="30" t="s">
        <v>63</v>
      </c>
      <c r="H36" s="30"/>
      <c r="I36" s="31">
        <v>17.61</v>
      </c>
      <c r="J36" s="29">
        <v>3.18</v>
      </c>
      <c r="K36" s="30" t="s">
        <v>63</v>
      </c>
      <c r="L36" s="30"/>
      <c r="M36" s="31">
        <v>69.7</v>
      </c>
      <c r="N36" s="29">
        <v>-1.46</v>
      </c>
      <c r="O36" s="30" t="s">
        <v>63</v>
      </c>
    </row>
    <row r="37" spans="1:15" s="24" customFormat="1" x14ac:dyDescent="0.25">
      <c r="A37" s="78" t="s">
        <v>50</v>
      </c>
      <c r="B37" s="27">
        <v>936660</v>
      </c>
      <c r="C37" s="27">
        <v>947430</v>
      </c>
      <c r="D37" s="28"/>
      <c r="E37" s="31">
        <v>13.61</v>
      </c>
      <c r="F37" s="29">
        <v>-2.21</v>
      </c>
      <c r="G37" s="30" t="s">
        <v>63</v>
      </c>
      <c r="H37" s="30"/>
      <c r="I37" s="31">
        <v>34.44</v>
      </c>
      <c r="J37" s="29">
        <v>3.34</v>
      </c>
      <c r="K37" s="30" t="s">
        <v>63</v>
      </c>
      <c r="L37" s="30"/>
      <c r="M37" s="31">
        <v>46.65</v>
      </c>
      <c r="N37" s="29">
        <v>-1.83</v>
      </c>
      <c r="O37" s="30" t="s">
        <v>64</v>
      </c>
    </row>
    <row r="38" spans="1:15" s="24" customFormat="1" x14ac:dyDescent="0.25">
      <c r="A38" s="78" t="s">
        <v>51</v>
      </c>
      <c r="B38" s="27">
        <v>8950240</v>
      </c>
      <c r="C38" s="27">
        <v>8875110</v>
      </c>
      <c r="D38" s="28"/>
      <c r="E38" s="31">
        <v>7.3</v>
      </c>
      <c r="F38" s="29">
        <v>-0.97</v>
      </c>
      <c r="G38" s="30" t="s">
        <v>63</v>
      </c>
      <c r="H38" s="30"/>
      <c r="I38" s="31">
        <v>27.32</v>
      </c>
      <c r="J38" s="29">
        <v>3.27</v>
      </c>
      <c r="K38" s="30" t="s">
        <v>63</v>
      </c>
      <c r="L38" s="30"/>
      <c r="M38" s="31">
        <v>63.69</v>
      </c>
      <c r="N38" s="29">
        <v>-2.2999999999999998</v>
      </c>
      <c r="O38" s="30" t="s">
        <v>63</v>
      </c>
    </row>
    <row r="39" spans="1:15" s="24" customFormat="1" ht="16.5" x14ac:dyDescent="0.25">
      <c r="A39" s="78" t="s">
        <v>102</v>
      </c>
      <c r="B39" s="27">
        <v>4812960</v>
      </c>
      <c r="C39" s="27">
        <v>4957840</v>
      </c>
      <c r="D39" s="28"/>
      <c r="E39" s="31">
        <v>13.89</v>
      </c>
      <c r="F39" s="29">
        <v>-3.86</v>
      </c>
      <c r="G39" s="30" t="s">
        <v>63</v>
      </c>
      <c r="H39" s="30"/>
      <c r="I39" s="31">
        <v>15.88</v>
      </c>
      <c r="J39" s="29">
        <v>2.85</v>
      </c>
      <c r="K39" s="30" t="s">
        <v>63</v>
      </c>
      <c r="L39" s="30"/>
      <c r="M39" s="31">
        <v>63.71</v>
      </c>
      <c r="N39" s="29">
        <v>0.75</v>
      </c>
      <c r="O39" s="30" t="s">
        <v>64</v>
      </c>
    </row>
    <row r="40" spans="1:15" s="24" customFormat="1" x14ac:dyDescent="0.25">
      <c r="A40" s="78" t="s">
        <v>52</v>
      </c>
      <c r="B40" s="27">
        <v>357460</v>
      </c>
      <c r="C40" s="27">
        <v>374020</v>
      </c>
      <c r="D40" s="28"/>
      <c r="E40" s="31">
        <v>5.52</v>
      </c>
      <c r="F40" s="29">
        <v>-4.18</v>
      </c>
      <c r="G40" s="30" t="s">
        <v>63</v>
      </c>
      <c r="H40" s="30"/>
      <c r="I40" s="31">
        <v>10.38</v>
      </c>
      <c r="J40" s="29">
        <v>0.13</v>
      </c>
      <c r="K40" s="30" t="s">
        <v>64</v>
      </c>
      <c r="L40" s="30"/>
      <c r="M40" s="31">
        <v>75.75</v>
      </c>
      <c r="N40" s="29">
        <v>2.54</v>
      </c>
      <c r="O40" s="30" t="s">
        <v>64</v>
      </c>
    </row>
    <row r="41" spans="1:15" s="24" customFormat="1" x14ac:dyDescent="0.25">
      <c r="A41" s="78" t="s">
        <v>53</v>
      </c>
      <c r="B41" s="27">
        <v>5175830</v>
      </c>
      <c r="C41" s="27">
        <v>5224630</v>
      </c>
      <c r="D41" s="28"/>
      <c r="E41" s="31">
        <v>9.48</v>
      </c>
      <c r="F41" s="29">
        <v>-0.87</v>
      </c>
      <c r="G41" s="30" t="s">
        <v>63</v>
      </c>
      <c r="H41" s="30"/>
      <c r="I41" s="31">
        <v>21.45</v>
      </c>
      <c r="J41" s="29">
        <v>2.36</v>
      </c>
      <c r="K41" s="30" t="s">
        <v>63</v>
      </c>
      <c r="L41" s="30"/>
      <c r="M41" s="31">
        <v>66.39</v>
      </c>
      <c r="N41" s="29">
        <v>-1.68</v>
      </c>
      <c r="O41" s="30" t="s">
        <v>63</v>
      </c>
    </row>
    <row r="42" spans="1:15" s="24" customFormat="1" x14ac:dyDescent="0.25">
      <c r="A42" s="78" t="s">
        <v>54</v>
      </c>
      <c r="B42" s="27">
        <v>1817620</v>
      </c>
      <c r="C42" s="27">
        <v>1890120</v>
      </c>
      <c r="D42" s="28"/>
      <c r="E42" s="31">
        <v>17.62</v>
      </c>
      <c r="F42" s="29">
        <v>-5.68</v>
      </c>
      <c r="G42" s="30" t="s">
        <v>63</v>
      </c>
      <c r="H42" s="30"/>
      <c r="I42" s="31">
        <v>19.52</v>
      </c>
      <c r="J42" s="29">
        <v>8.5</v>
      </c>
      <c r="K42" s="30" t="s">
        <v>63</v>
      </c>
      <c r="L42" s="30"/>
      <c r="M42" s="31">
        <v>57.25</v>
      </c>
      <c r="N42" s="29">
        <v>-2.59</v>
      </c>
      <c r="O42" s="30" t="s">
        <v>63</v>
      </c>
    </row>
    <row r="43" spans="1:15" s="24" customFormat="1" x14ac:dyDescent="0.25">
      <c r="A43" s="78" t="s">
        <v>55</v>
      </c>
      <c r="B43" s="27">
        <v>1953580</v>
      </c>
      <c r="C43" s="27">
        <v>1966080</v>
      </c>
      <c r="D43" s="28"/>
      <c r="E43" s="31">
        <v>8.43</v>
      </c>
      <c r="F43" s="29">
        <v>-2.63</v>
      </c>
      <c r="G43" s="30" t="s">
        <v>63</v>
      </c>
      <c r="H43" s="30"/>
      <c r="I43" s="31">
        <v>24.03</v>
      </c>
      <c r="J43" s="29">
        <v>4.34</v>
      </c>
      <c r="K43" s="30" t="s">
        <v>63</v>
      </c>
      <c r="L43" s="30"/>
      <c r="M43" s="31">
        <v>65.290000000000006</v>
      </c>
      <c r="N43" s="29">
        <v>-1.17</v>
      </c>
      <c r="O43" s="30" t="s">
        <v>64</v>
      </c>
    </row>
    <row r="44" spans="1:15" s="24" customFormat="1" x14ac:dyDescent="0.25">
      <c r="A44" s="78" t="s">
        <v>56</v>
      </c>
      <c r="B44" s="27">
        <v>5588980</v>
      </c>
      <c r="C44" s="27">
        <v>5687410</v>
      </c>
      <c r="D44" s="28"/>
      <c r="E44" s="31">
        <v>8.4600000000000009</v>
      </c>
      <c r="F44" s="29">
        <v>-0.67</v>
      </c>
      <c r="G44" s="30" t="s">
        <v>63</v>
      </c>
      <c r="H44" s="30"/>
      <c r="I44" s="31">
        <v>20.38</v>
      </c>
      <c r="J44" s="29">
        <v>1.65</v>
      </c>
      <c r="K44" s="30" t="s">
        <v>63</v>
      </c>
      <c r="L44" s="30"/>
      <c r="M44" s="31">
        <v>69.08</v>
      </c>
      <c r="N44" s="29">
        <v>-0.69000000000000006</v>
      </c>
      <c r="O44" s="30" t="s">
        <v>64</v>
      </c>
    </row>
    <row r="45" spans="1:15" s="24" customFormat="1" ht="15" customHeight="1" x14ac:dyDescent="0.25">
      <c r="A45" s="78" t="s">
        <v>57</v>
      </c>
      <c r="B45" s="27">
        <v>482540</v>
      </c>
      <c r="C45" s="27">
        <v>498860</v>
      </c>
      <c r="D45" s="28"/>
      <c r="E45" s="31">
        <v>6.52</v>
      </c>
      <c r="F45" s="29">
        <v>-0.43</v>
      </c>
      <c r="G45" s="30" t="s">
        <v>64</v>
      </c>
      <c r="H45" s="30"/>
      <c r="I45" s="31">
        <v>21.55</v>
      </c>
      <c r="J45" s="29">
        <v>2.02</v>
      </c>
      <c r="K45" s="30" t="s">
        <v>64</v>
      </c>
      <c r="L45" s="30"/>
      <c r="M45" s="31">
        <v>68.61</v>
      </c>
      <c r="N45" s="29">
        <v>-2.11</v>
      </c>
      <c r="O45" s="30" t="s">
        <v>64</v>
      </c>
    </row>
    <row r="46" spans="1:15" s="24" customFormat="1" ht="16.5" x14ac:dyDescent="0.25">
      <c r="A46" s="78" t="s">
        <v>96</v>
      </c>
      <c r="B46" s="27">
        <v>2275740</v>
      </c>
      <c r="C46" s="27">
        <v>2371310</v>
      </c>
      <c r="D46" s="28"/>
      <c r="E46" s="31">
        <v>14.33</v>
      </c>
      <c r="F46" s="29">
        <v>-2.73</v>
      </c>
      <c r="G46" s="30" t="s">
        <v>63</v>
      </c>
      <c r="H46" s="30"/>
      <c r="I46" s="31">
        <v>16.920000000000002</v>
      </c>
      <c r="J46" s="29">
        <v>2.7</v>
      </c>
      <c r="K46" s="30" t="s">
        <v>63</v>
      </c>
      <c r="L46" s="30"/>
      <c r="M46" s="31">
        <v>62.07</v>
      </c>
      <c r="N46" s="29">
        <v>-0.88</v>
      </c>
      <c r="O46" s="30" t="s">
        <v>64</v>
      </c>
    </row>
    <row r="47" spans="1:15" s="24" customFormat="1" ht="16.5" x14ac:dyDescent="0.25">
      <c r="A47" s="78" t="s">
        <v>103</v>
      </c>
      <c r="B47" s="27">
        <v>382670</v>
      </c>
      <c r="C47" s="27">
        <v>409530</v>
      </c>
      <c r="D47" s="28"/>
      <c r="E47" s="31">
        <v>12.67</v>
      </c>
      <c r="F47" s="29">
        <v>-2.57</v>
      </c>
      <c r="G47" s="30" t="s">
        <v>63</v>
      </c>
      <c r="H47" s="30"/>
      <c r="I47" s="31">
        <v>11.33</v>
      </c>
      <c r="J47" s="29">
        <v>1.98</v>
      </c>
      <c r="K47" s="30" t="s">
        <v>64</v>
      </c>
      <c r="L47" s="30"/>
      <c r="M47" s="31">
        <v>71.320000000000007</v>
      </c>
      <c r="N47" s="29">
        <v>0.2</v>
      </c>
      <c r="O47" s="30" t="s">
        <v>64</v>
      </c>
    </row>
    <row r="48" spans="1:15" s="24" customFormat="1" ht="16.5" x14ac:dyDescent="0.25">
      <c r="A48" s="78" t="s">
        <v>97</v>
      </c>
      <c r="B48" s="27">
        <v>3102480</v>
      </c>
      <c r="C48" s="27">
        <v>3251500</v>
      </c>
      <c r="D48" s="28"/>
      <c r="E48" s="31">
        <v>14.78</v>
      </c>
      <c r="F48" s="29">
        <v>-1.46</v>
      </c>
      <c r="G48" s="30" t="s">
        <v>63</v>
      </c>
      <c r="H48" s="30"/>
      <c r="I48" s="31">
        <v>16.170000000000002</v>
      </c>
      <c r="J48" s="29">
        <v>0.4</v>
      </c>
      <c r="K48" s="30" t="s">
        <v>64</v>
      </c>
      <c r="L48" s="30"/>
      <c r="M48" s="31">
        <v>65.06</v>
      </c>
      <c r="N48" s="29">
        <v>1.31</v>
      </c>
      <c r="O48" s="30" t="s">
        <v>63</v>
      </c>
    </row>
    <row r="49" spans="1:15" s="24" customFormat="1" ht="16.5" x14ac:dyDescent="0.25">
      <c r="A49" s="78" t="s">
        <v>98</v>
      </c>
      <c r="B49" s="27">
        <v>14119070</v>
      </c>
      <c r="C49" s="27">
        <v>14925120</v>
      </c>
      <c r="D49" s="28"/>
      <c r="E49" s="31">
        <v>23.53</v>
      </c>
      <c r="F49" s="29">
        <v>-3.33</v>
      </c>
      <c r="G49" s="30" t="s">
        <v>63</v>
      </c>
      <c r="H49" s="30"/>
      <c r="I49" s="31">
        <v>10.6</v>
      </c>
      <c r="J49" s="29">
        <v>1.55</v>
      </c>
      <c r="K49" s="30" t="s">
        <v>63</v>
      </c>
      <c r="L49" s="30"/>
      <c r="M49" s="31">
        <v>61.5</v>
      </c>
      <c r="N49" s="29">
        <v>1.36</v>
      </c>
      <c r="O49" s="30" t="s">
        <v>63</v>
      </c>
    </row>
    <row r="50" spans="1:15" s="24" customFormat="1" x14ac:dyDescent="0.25">
      <c r="A50" s="78" t="s">
        <v>58</v>
      </c>
      <c r="B50" s="27">
        <v>1614790</v>
      </c>
      <c r="C50" s="27">
        <v>1757470</v>
      </c>
      <c r="D50" s="28"/>
      <c r="E50" s="31">
        <v>10.61</v>
      </c>
      <c r="F50" s="29">
        <v>-2.33</v>
      </c>
      <c r="G50" s="30" t="s">
        <v>63</v>
      </c>
      <c r="H50" s="30"/>
      <c r="I50" s="31">
        <v>9.35</v>
      </c>
      <c r="J50" s="29">
        <v>2.6</v>
      </c>
      <c r="K50" s="30" t="s">
        <v>63</v>
      </c>
      <c r="L50" s="30"/>
      <c r="M50" s="31">
        <v>77.47</v>
      </c>
      <c r="N50" s="29">
        <v>-0.56000000000000005</v>
      </c>
      <c r="O50" s="30" t="s">
        <v>64</v>
      </c>
    </row>
    <row r="51" spans="1:15" s="24" customFormat="1" ht="15" customHeight="1" x14ac:dyDescent="0.25">
      <c r="A51" s="78" t="s">
        <v>59</v>
      </c>
      <c r="B51" s="27">
        <v>272090</v>
      </c>
      <c r="C51" s="27">
        <v>277190</v>
      </c>
      <c r="D51" s="28"/>
      <c r="E51" s="31">
        <v>5.19</v>
      </c>
      <c r="F51" s="29">
        <v>-1.77</v>
      </c>
      <c r="G51" s="30" t="s">
        <v>64</v>
      </c>
      <c r="H51" s="30"/>
      <c r="I51" s="31">
        <v>22.84</v>
      </c>
      <c r="J51" s="29">
        <v>-1.52</v>
      </c>
      <c r="K51" s="30" t="s">
        <v>64</v>
      </c>
      <c r="L51" s="30"/>
      <c r="M51" s="31">
        <v>70.63</v>
      </c>
      <c r="N51" s="29">
        <v>4.37</v>
      </c>
      <c r="O51" s="30" t="s">
        <v>63</v>
      </c>
    </row>
    <row r="52" spans="1:15" s="24" customFormat="1" x14ac:dyDescent="0.25">
      <c r="A52" s="78" t="s">
        <v>60</v>
      </c>
      <c r="B52" s="27">
        <v>3960170</v>
      </c>
      <c r="C52" s="27">
        <v>4040820</v>
      </c>
      <c r="D52" s="28"/>
      <c r="E52" s="31">
        <v>9.51</v>
      </c>
      <c r="F52" s="29">
        <v>-2.5499999999999998</v>
      </c>
      <c r="G52" s="30" t="s">
        <v>63</v>
      </c>
      <c r="H52" s="30"/>
      <c r="I52" s="31">
        <v>16.54</v>
      </c>
      <c r="J52" s="29">
        <v>5.52</v>
      </c>
      <c r="K52" s="30" t="s">
        <v>63</v>
      </c>
      <c r="L52" s="30"/>
      <c r="M52" s="31">
        <v>64.260000000000005</v>
      </c>
      <c r="N52" s="29">
        <v>-2.0299999999999998</v>
      </c>
      <c r="O52" s="30" t="s">
        <v>63</v>
      </c>
    </row>
    <row r="53" spans="1:15" s="24" customFormat="1" x14ac:dyDescent="0.25">
      <c r="A53" s="78" t="s">
        <v>61</v>
      </c>
      <c r="B53" s="27">
        <v>3604790</v>
      </c>
      <c r="C53" s="27">
        <v>3733000</v>
      </c>
      <c r="D53" s="28"/>
      <c r="E53" s="31">
        <v>9.09</v>
      </c>
      <c r="F53" s="29">
        <v>-0.89</v>
      </c>
      <c r="G53" s="30" t="s">
        <v>63</v>
      </c>
      <c r="H53" s="30"/>
      <c r="I53" s="31">
        <v>18.59</v>
      </c>
      <c r="J53" s="29">
        <v>1.47</v>
      </c>
      <c r="K53" s="30" t="s">
        <v>63</v>
      </c>
      <c r="L53" s="30"/>
      <c r="M53" s="31">
        <v>67.08</v>
      </c>
      <c r="N53" s="29">
        <v>-0.35</v>
      </c>
      <c r="O53" s="30" t="s">
        <v>64</v>
      </c>
    </row>
    <row r="54" spans="1:15" s="24" customFormat="1" x14ac:dyDescent="0.25">
      <c r="A54" s="78" t="s">
        <v>62</v>
      </c>
      <c r="B54" s="27">
        <v>758270</v>
      </c>
      <c r="C54" s="27">
        <v>752550</v>
      </c>
      <c r="D54" s="28"/>
      <c r="E54" s="31">
        <v>10.56</v>
      </c>
      <c r="F54" s="29">
        <v>-0.70000000000000007</v>
      </c>
      <c r="G54" s="30" t="s">
        <v>64</v>
      </c>
      <c r="H54" s="30"/>
      <c r="I54" s="31">
        <v>26.29</v>
      </c>
      <c r="J54" s="29">
        <v>-1.06</v>
      </c>
      <c r="K54" s="30" t="s">
        <v>64</v>
      </c>
      <c r="L54" s="30"/>
      <c r="M54" s="31">
        <v>59.81</v>
      </c>
      <c r="N54" s="29">
        <v>2.36</v>
      </c>
      <c r="O54" s="30" t="s">
        <v>64</v>
      </c>
    </row>
    <row r="55" spans="1:15" s="24" customFormat="1" ht="16.5" x14ac:dyDescent="0.25">
      <c r="A55" s="78" t="s">
        <v>99</v>
      </c>
      <c r="B55" s="27">
        <v>2569070</v>
      </c>
      <c r="C55" s="27">
        <v>2614880</v>
      </c>
      <c r="D55" s="28"/>
      <c r="E55" s="31">
        <v>7.36</v>
      </c>
      <c r="F55" s="29">
        <v>-1.98</v>
      </c>
      <c r="G55" s="30" t="s">
        <v>63</v>
      </c>
      <c r="H55" s="30"/>
      <c r="I55" s="31">
        <v>17.2</v>
      </c>
      <c r="J55" s="29">
        <v>2.5299999999999998</v>
      </c>
      <c r="K55" s="30" t="s">
        <v>63</v>
      </c>
      <c r="L55" s="30"/>
      <c r="M55" s="31">
        <v>73.2</v>
      </c>
      <c r="N55" s="29">
        <v>-0.59</v>
      </c>
      <c r="O55" s="30" t="s">
        <v>64</v>
      </c>
    </row>
    <row r="56" spans="1:15" s="24" customFormat="1" ht="16.5" x14ac:dyDescent="0.25">
      <c r="A56" s="78" t="s">
        <v>100</v>
      </c>
      <c r="B56" s="27">
        <v>258790</v>
      </c>
      <c r="C56" s="27">
        <v>265180</v>
      </c>
      <c r="D56" s="28"/>
      <c r="E56" s="31">
        <v>16.63</v>
      </c>
      <c r="F56" s="29">
        <v>-1.01</v>
      </c>
      <c r="G56" s="30" t="s">
        <v>64</v>
      </c>
      <c r="H56" s="30"/>
      <c r="I56" s="31">
        <v>10.51</v>
      </c>
      <c r="J56" s="29">
        <v>1.6</v>
      </c>
      <c r="K56" s="30" t="s">
        <v>64</v>
      </c>
      <c r="L56" s="30"/>
      <c r="M56" s="31">
        <v>67.900000000000006</v>
      </c>
      <c r="N56" s="29">
        <v>-1.02</v>
      </c>
      <c r="O56" s="30" t="s">
        <v>64</v>
      </c>
    </row>
    <row r="57" spans="1:15" s="24" customFormat="1" x14ac:dyDescent="0.25">
      <c r="A57" s="79"/>
      <c r="B57" s="50"/>
      <c r="C57" s="50"/>
      <c r="D57" s="50"/>
      <c r="E57" s="51"/>
      <c r="F57" s="52"/>
      <c r="G57" s="49"/>
      <c r="H57" s="52"/>
      <c r="I57" s="52"/>
      <c r="J57" s="52"/>
      <c r="K57" s="49"/>
      <c r="L57" s="52"/>
      <c r="M57" s="52"/>
      <c r="N57" s="52"/>
      <c r="O57" s="49"/>
    </row>
    <row r="58" spans="1:15" s="24" customFormat="1" x14ac:dyDescent="0.25">
      <c r="A58" s="122" t="s">
        <v>104</v>
      </c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</row>
    <row r="59" spans="1:15" ht="32.25" customHeight="1" x14ac:dyDescent="0.25">
      <c r="A59" s="124"/>
      <c r="B59" s="124"/>
      <c r="C59" s="124"/>
      <c r="D59" s="124"/>
      <c r="E59" s="124"/>
      <c r="F59" s="124"/>
      <c r="G59" s="124"/>
      <c r="H59" s="124"/>
      <c r="I59" s="124"/>
      <c r="J59" s="124"/>
      <c r="K59" s="124"/>
      <c r="L59" s="124"/>
      <c r="M59" s="124"/>
      <c r="N59" s="124"/>
      <c r="O59" s="124"/>
    </row>
  </sheetData>
  <mergeCells count="10">
    <mergeCell ref="A58:O59"/>
    <mergeCell ref="A1:O2"/>
    <mergeCell ref="B3:B4"/>
    <mergeCell ref="C3:C4"/>
    <mergeCell ref="F4:G4"/>
    <mergeCell ref="J4:K4"/>
    <mergeCell ref="N4:O4"/>
    <mergeCell ref="E3:G3"/>
    <mergeCell ref="I3:K3"/>
    <mergeCell ref="M3:O3"/>
  </mergeCells>
  <pageMargins left="0.75" right="0.5" top="0.5" bottom="0.39" header="0.3" footer="0.3"/>
  <pageSetup scale="81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15814-2815-42F2-8FCE-EFA7B6557F21}">
  <sheetPr>
    <pageSetUpPr fitToPage="1"/>
  </sheetPr>
  <dimension ref="A1:O58"/>
  <sheetViews>
    <sheetView showGridLines="0" zoomScaleNormal="100" workbookViewId="0">
      <selection activeCell="S41" sqref="S41"/>
    </sheetView>
  </sheetViews>
  <sheetFormatPr defaultRowHeight="15" x14ac:dyDescent="0.25"/>
  <cols>
    <col min="1" max="1" width="18.7109375" bestFit="1" customWidth="1"/>
    <col min="2" max="3" width="11.7109375" customWidth="1"/>
    <col min="4" max="4" width="1.7109375" customWidth="1"/>
    <col min="7" max="7" width="3.28515625" bestFit="1" customWidth="1"/>
    <col min="8" max="8" width="1.7109375" customWidth="1"/>
    <col min="11" max="11" width="3.28515625" bestFit="1" customWidth="1"/>
    <col min="12" max="12" width="1.7109375" customWidth="1"/>
    <col min="15" max="15" width="3.28515625" bestFit="1" customWidth="1"/>
  </cols>
  <sheetData>
    <row r="1" spans="1:15" s="24" customFormat="1" x14ac:dyDescent="0.25">
      <c r="A1" s="125" t="s">
        <v>90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</row>
    <row r="2" spans="1:15" s="24" customFormat="1" x14ac:dyDescent="0.25">
      <c r="A2" s="126"/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</row>
    <row r="3" spans="1:15" s="25" customFormat="1" ht="15" customHeight="1" x14ac:dyDescent="0.25">
      <c r="A3" s="46"/>
      <c r="B3" s="127" t="s">
        <v>88</v>
      </c>
      <c r="C3" s="129" t="s">
        <v>89</v>
      </c>
      <c r="D3" s="47"/>
      <c r="E3" s="132" t="s">
        <v>5</v>
      </c>
      <c r="F3" s="132"/>
      <c r="G3" s="133"/>
      <c r="H3" s="48"/>
      <c r="I3" s="132" t="s">
        <v>6</v>
      </c>
      <c r="J3" s="132"/>
      <c r="K3" s="133"/>
      <c r="L3" s="48"/>
      <c r="M3" s="132" t="s">
        <v>7</v>
      </c>
      <c r="N3" s="132"/>
      <c r="O3" s="132"/>
    </row>
    <row r="4" spans="1:15" s="26" customFormat="1" ht="51" customHeight="1" x14ac:dyDescent="0.25">
      <c r="A4" s="81" t="s">
        <v>66</v>
      </c>
      <c r="B4" s="128"/>
      <c r="C4" s="130"/>
      <c r="D4" s="75"/>
      <c r="E4" s="76" t="s">
        <v>22</v>
      </c>
      <c r="F4" s="131" t="s">
        <v>87</v>
      </c>
      <c r="G4" s="128"/>
      <c r="H4" s="75"/>
      <c r="I4" s="76" t="s">
        <v>22</v>
      </c>
      <c r="J4" s="131" t="s">
        <v>87</v>
      </c>
      <c r="K4" s="128"/>
      <c r="L4" s="75"/>
      <c r="M4" s="76" t="s">
        <v>22</v>
      </c>
      <c r="N4" s="131" t="s">
        <v>87</v>
      </c>
      <c r="O4" s="131"/>
    </row>
    <row r="5" spans="1:15" s="63" customFormat="1" x14ac:dyDescent="0.25">
      <c r="A5" s="77" t="s">
        <v>23</v>
      </c>
      <c r="B5" s="58">
        <v>74751690</v>
      </c>
      <c r="C5" s="58">
        <v>76020390</v>
      </c>
      <c r="D5" s="64"/>
      <c r="E5" s="60">
        <v>10.1</v>
      </c>
      <c r="F5" s="60">
        <v>-2</v>
      </c>
      <c r="G5" s="61" t="s">
        <v>63</v>
      </c>
      <c r="H5" s="62"/>
      <c r="I5" s="60">
        <v>21.35</v>
      </c>
      <c r="J5" s="60">
        <v>2.4900000000000002</v>
      </c>
      <c r="K5" s="61" t="s">
        <v>63</v>
      </c>
      <c r="L5" s="62"/>
      <c r="M5" s="60">
        <v>65.58</v>
      </c>
      <c r="N5" s="60">
        <v>-0.52</v>
      </c>
      <c r="O5" s="61" t="s">
        <v>63</v>
      </c>
    </row>
    <row r="6" spans="1:15" s="24" customFormat="1" ht="16.5" x14ac:dyDescent="0.25">
      <c r="A6" s="78" t="s">
        <v>91</v>
      </c>
      <c r="B6" s="27">
        <v>1112930</v>
      </c>
      <c r="C6" s="27">
        <v>1156600</v>
      </c>
      <c r="D6" s="35"/>
      <c r="E6" s="31">
        <v>11.58</v>
      </c>
      <c r="F6" s="36">
        <v>-2.2999999999999998</v>
      </c>
      <c r="G6" s="30" t="s">
        <v>63</v>
      </c>
      <c r="H6" s="36"/>
      <c r="I6" s="37">
        <v>17.78</v>
      </c>
      <c r="J6" s="37">
        <v>2.19</v>
      </c>
      <c r="K6" s="30" t="s">
        <v>63</v>
      </c>
      <c r="L6" s="36"/>
      <c r="M6" s="37">
        <v>66.16</v>
      </c>
      <c r="N6" s="37">
        <v>0.59</v>
      </c>
      <c r="O6" s="30" t="s">
        <v>64</v>
      </c>
    </row>
    <row r="7" spans="1:15" s="24" customFormat="1" x14ac:dyDescent="0.25">
      <c r="A7" s="78" t="s">
        <v>24</v>
      </c>
      <c r="B7" s="27">
        <v>162410</v>
      </c>
      <c r="C7" s="27">
        <v>161580</v>
      </c>
      <c r="D7" s="35"/>
      <c r="E7" s="31">
        <v>12.06</v>
      </c>
      <c r="F7" s="29">
        <v>-0.66</v>
      </c>
      <c r="G7" s="30" t="s">
        <v>64</v>
      </c>
      <c r="H7" s="30"/>
      <c r="I7" s="31">
        <v>21</v>
      </c>
      <c r="J7" s="29">
        <v>2.77</v>
      </c>
      <c r="K7" s="30" t="s">
        <v>64</v>
      </c>
      <c r="L7" s="30"/>
      <c r="M7" s="31">
        <v>53.7</v>
      </c>
      <c r="N7" s="29">
        <v>-3.83</v>
      </c>
      <c r="O7" s="30" t="s">
        <v>64</v>
      </c>
    </row>
    <row r="8" spans="1:15" s="24" customFormat="1" x14ac:dyDescent="0.25">
      <c r="A8" s="78" t="s">
        <v>25</v>
      </c>
      <c r="B8" s="27">
        <v>1614100</v>
      </c>
      <c r="C8" s="27">
        <v>1652260</v>
      </c>
      <c r="D8" s="35"/>
      <c r="E8" s="31">
        <v>12.79</v>
      </c>
      <c r="F8" s="29">
        <v>-2.0499999999999998</v>
      </c>
      <c r="G8" s="30" t="s">
        <v>63</v>
      </c>
      <c r="H8" s="30"/>
      <c r="I8" s="31">
        <v>21.18</v>
      </c>
      <c r="J8" s="29">
        <v>0.06</v>
      </c>
      <c r="K8" s="30" t="s">
        <v>64</v>
      </c>
      <c r="L8" s="30"/>
      <c r="M8" s="31">
        <v>63.03</v>
      </c>
      <c r="N8" s="29">
        <v>1.94</v>
      </c>
      <c r="O8" s="30" t="s">
        <v>63</v>
      </c>
    </row>
    <row r="9" spans="1:15" s="24" customFormat="1" x14ac:dyDescent="0.25">
      <c r="A9" s="78" t="s">
        <v>26</v>
      </c>
      <c r="B9" s="27">
        <v>676630</v>
      </c>
      <c r="C9" s="27">
        <v>692150</v>
      </c>
      <c r="D9" s="35"/>
      <c r="E9" s="31">
        <v>12.04</v>
      </c>
      <c r="F9" s="29">
        <v>-0.57000000000000006</v>
      </c>
      <c r="G9" s="30" t="s">
        <v>64</v>
      </c>
      <c r="H9" s="30"/>
      <c r="I9" s="31">
        <v>25.64</v>
      </c>
      <c r="J9" s="29">
        <v>-0.11</v>
      </c>
      <c r="K9" s="30" t="s">
        <v>64</v>
      </c>
      <c r="L9" s="30"/>
      <c r="M9" s="31">
        <v>59.65</v>
      </c>
      <c r="N9" s="29">
        <v>0.99</v>
      </c>
      <c r="O9" s="30" t="s">
        <v>64</v>
      </c>
    </row>
    <row r="10" spans="1:15" s="24" customFormat="1" x14ac:dyDescent="0.25">
      <c r="A10" s="78" t="s">
        <v>27</v>
      </c>
      <c r="B10" s="27">
        <v>9333820</v>
      </c>
      <c r="C10" s="27">
        <v>9131750</v>
      </c>
      <c r="D10" s="35"/>
      <c r="E10" s="31">
        <v>7.62</v>
      </c>
      <c r="F10" s="29">
        <v>-2.13</v>
      </c>
      <c r="G10" s="30" t="s">
        <v>63</v>
      </c>
      <c r="H10" s="30"/>
      <c r="I10" s="31">
        <v>27.67</v>
      </c>
      <c r="J10" s="29">
        <v>2.72</v>
      </c>
      <c r="K10" s="30" t="s">
        <v>63</v>
      </c>
      <c r="L10" s="30"/>
      <c r="M10" s="31">
        <v>62.55</v>
      </c>
      <c r="N10" s="29">
        <v>-0.68</v>
      </c>
      <c r="O10" s="30" t="s">
        <v>63</v>
      </c>
    </row>
    <row r="11" spans="1:15" s="24" customFormat="1" x14ac:dyDescent="0.25">
      <c r="A11" s="78" t="s">
        <v>28</v>
      </c>
      <c r="B11" s="27">
        <v>1357690</v>
      </c>
      <c r="C11" s="27">
        <v>1399360</v>
      </c>
      <c r="D11" s="35"/>
      <c r="E11" s="31">
        <v>8.01</v>
      </c>
      <c r="F11" s="29">
        <v>-2.0699999999999998</v>
      </c>
      <c r="G11" s="30" t="s">
        <v>63</v>
      </c>
      <c r="H11" s="30"/>
      <c r="I11" s="31">
        <v>19.850000000000001</v>
      </c>
      <c r="J11" s="29">
        <v>3.52</v>
      </c>
      <c r="K11" s="30" t="s">
        <v>63</v>
      </c>
      <c r="L11" s="30"/>
      <c r="M11" s="31">
        <v>68.210000000000008</v>
      </c>
      <c r="N11" s="29">
        <v>-1.27</v>
      </c>
      <c r="O11" s="30" t="s">
        <v>64</v>
      </c>
    </row>
    <row r="12" spans="1:15" s="24" customFormat="1" x14ac:dyDescent="0.25">
      <c r="A12" s="78" t="s">
        <v>29</v>
      </c>
      <c r="B12" s="27">
        <v>786090</v>
      </c>
      <c r="C12" s="27">
        <v>795580</v>
      </c>
      <c r="D12" s="35"/>
      <c r="E12" s="31">
        <v>7.1000000000000014</v>
      </c>
      <c r="F12" s="29">
        <v>0.17</v>
      </c>
      <c r="G12" s="30" t="s">
        <v>64</v>
      </c>
      <c r="H12" s="30"/>
      <c r="I12" s="31">
        <v>25.21</v>
      </c>
      <c r="J12" s="29">
        <v>1.65</v>
      </c>
      <c r="K12" s="30" t="s">
        <v>64</v>
      </c>
      <c r="L12" s="30"/>
      <c r="M12" s="31">
        <v>65.88</v>
      </c>
      <c r="N12" s="29">
        <v>-2.15</v>
      </c>
      <c r="O12" s="30" t="s">
        <v>63</v>
      </c>
    </row>
    <row r="13" spans="1:15" s="24" customFormat="1" x14ac:dyDescent="0.25">
      <c r="A13" s="78" t="s">
        <v>30</v>
      </c>
      <c r="B13" s="27">
        <v>210520</v>
      </c>
      <c r="C13" s="27">
        <v>217280</v>
      </c>
      <c r="D13" s="35"/>
      <c r="E13" s="31">
        <v>8.08</v>
      </c>
      <c r="F13" s="29">
        <v>0.17</v>
      </c>
      <c r="G13" s="30" t="s">
        <v>64</v>
      </c>
      <c r="H13" s="30"/>
      <c r="I13" s="31">
        <v>23.56</v>
      </c>
      <c r="J13" s="29">
        <v>2.09</v>
      </c>
      <c r="K13" s="30" t="s">
        <v>64</v>
      </c>
      <c r="L13" s="30"/>
      <c r="M13" s="31">
        <v>65.710000000000008</v>
      </c>
      <c r="N13" s="29">
        <v>-0.18</v>
      </c>
      <c r="O13" s="30" t="s">
        <v>64</v>
      </c>
    </row>
    <row r="14" spans="1:15" s="24" customFormat="1" x14ac:dyDescent="0.25">
      <c r="A14" s="78" t="s">
        <v>31</v>
      </c>
      <c r="B14" s="27">
        <v>209350</v>
      </c>
      <c r="C14" s="27">
        <v>203170</v>
      </c>
      <c r="D14" s="35"/>
      <c r="E14" s="31">
        <v>2.37</v>
      </c>
      <c r="F14" s="29">
        <v>-7.0000000000000007E-2</v>
      </c>
      <c r="G14" s="30" t="s">
        <v>64</v>
      </c>
      <c r="H14" s="30"/>
      <c r="I14" s="31">
        <v>19</v>
      </c>
      <c r="J14" s="29">
        <v>-1.64</v>
      </c>
      <c r="K14" s="30" t="s">
        <v>64</v>
      </c>
      <c r="L14" s="30"/>
      <c r="M14" s="31">
        <v>76.73</v>
      </c>
      <c r="N14" s="29">
        <v>2.14</v>
      </c>
      <c r="O14" s="30" t="s">
        <v>64</v>
      </c>
    </row>
    <row r="15" spans="1:15" s="24" customFormat="1" ht="16.5" x14ac:dyDescent="0.25">
      <c r="A15" s="78" t="s">
        <v>92</v>
      </c>
      <c r="B15" s="27">
        <v>4571170</v>
      </c>
      <c r="C15" s="27">
        <v>4788210</v>
      </c>
      <c r="D15" s="35"/>
      <c r="E15" s="31">
        <v>14.6</v>
      </c>
      <c r="F15" s="29">
        <v>-3.68</v>
      </c>
      <c r="G15" s="30" t="s">
        <v>63</v>
      </c>
      <c r="H15" s="30"/>
      <c r="I15" s="31">
        <v>15.7</v>
      </c>
      <c r="J15" s="29">
        <v>1.29</v>
      </c>
      <c r="K15" s="30" t="s">
        <v>63</v>
      </c>
      <c r="L15" s="30"/>
      <c r="M15" s="31">
        <v>66.070000000000007</v>
      </c>
      <c r="N15" s="29">
        <v>2.2000000000000002</v>
      </c>
      <c r="O15" s="30" t="s">
        <v>63</v>
      </c>
    </row>
    <row r="16" spans="1:15" s="24" customFormat="1" ht="16.5" x14ac:dyDescent="0.25">
      <c r="A16" s="78" t="s">
        <v>93</v>
      </c>
      <c r="B16" s="27">
        <v>2536160</v>
      </c>
      <c r="C16" s="27">
        <v>2635980</v>
      </c>
      <c r="D16" s="35"/>
      <c r="E16" s="31">
        <v>15.29</v>
      </c>
      <c r="F16" s="29">
        <v>-2.61</v>
      </c>
      <c r="G16" s="30" t="s">
        <v>63</v>
      </c>
      <c r="H16" s="30"/>
      <c r="I16" s="31">
        <v>15.75</v>
      </c>
      <c r="J16" s="29">
        <v>3.16</v>
      </c>
      <c r="K16" s="30" t="s">
        <v>63</v>
      </c>
      <c r="L16" s="30"/>
      <c r="M16" s="31">
        <v>64.64</v>
      </c>
      <c r="N16" s="29">
        <v>-0.71</v>
      </c>
      <c r="O16" s="30" t="s">
        <v>64</v>
      </c>
    </row>
    <row r="17" spans="1:15" s="24" customFormat="1" x14ac:dyDescent="0.25">
      <c r="A17" s="78" t="s">
        <v>32</v>
      </c>
      <c r="B17" s="27">
        <v>302860</v>
      </c>
      <c r="C17" s="27">
        <v>302850</v>
      </c>
      <c r="D17" s="35"/>
      <c r="E17" s="31">
        <v>3.44</v>
      </c>
      <c r="F17" s="29">
        <v>-2.16</v>
      </c>
      <c r="G17" s="30" t="s">
        <v>63</v>
      </c>
      <c r="H17" s="30"/>
      <c r="I17" s="31">
        <v>22.19</v>
      </c>
      <c r="J17" s="29">
        <v>4.3600000000000003</v>
      </c>
      <c r="K17" s="30" t="s">
        <v>63</v>
      </c>
      <c r="L17" s="30"/>
      <c r="M17" s="31">
        <v>63</v>
      </c>
      <c r="N17" s="29">
        <v>-2.4</v>
      </c>
      <c r="O17" s="30" t="s">
        <v>64</v>
      </c>
    </row>
    <row r="18" spans="1:15" s="24" customFormat="1" x14ac:dyDescent="0.25">
      <c r="A18" s="78" t="s">
        <v>33</v>
      </c>
      <c r="B18" s="27">
        <v>394140</v>
      </c>
      <c r="C18" s="27">
        <v>445970</v>
      </c>
      <c r="D18" s="35"/>
      <c r="E18" s="31">
        <v>11.45</v>
      </c>
      <c r="F18" s="29">
        <v>-3.9</v>
      </c>
      <c r="G18" s="30" t="s">
        <v>63</v>
      </c>
      <c r="H18" s="30"/>
      <c r="I18" s="31">
        <v>19.239999999999998</v>
      </c>
      <c r="J18" s="29">
        <v>7.8500000000000014</v>
      </c>
      <c r="K18" s="30" t="s">
        <v>63</v>
      </c>
      <c r="L18" s="30"/>
      <c r="M18" s="31">
        <v>66</v>
      </c>
      <c r="N18" s="29">
        <v>-4.5599999999999996</v>
      </c>
      <c r="O18" s="30" t="s">
        <v>63</v>
      </c>
    </row>
    <row r="19" spans="1:15" s="24" customFormat="1" x14ac:dyDescent="0.25">
      <c r="A19" s="78" t="s">
        <v>34</v>
      </c>
      <c r="B19" s="27">
        <v>2922430</v>
      </c>
      <c r="C19" s="27">
        <v>2852940</v>
      </c>
      <c r="D19" s="35"/>
      <c r="E19" s="31">
        <v>7.6400000000000006</v>
      </c>
      <c r="F19" s="29">
        <v>-1.47</v>
      </c>
      <c r="G19" s="30" t="s">
        <v>63</v>
      </c>
      <c r="H19" s="30"/>
      <c r="I19" s="31">
        <v>20.63</v>
      </c>
      <c r="J19" s="29">
        <v>1.73</v>
      </c>
      <c r="K19" s="30" t="s">
        <v>63</v>
      </c>
      <c r="L19" s="30"/>
      <c r="M19" s="31">
        <v>69.91</v>
      </c>
      <c r="N19" s="29">
        <v>-0.27</v>
      </c>
      <c r="O19" s="30" t="s">
        <v>64</v>
      </c>
    </row>
    <row r="20" spans="1:15" s="24" customFormat="1" x14ac:dyDescent="0.25">
      <c r="A20" s="78" t="s">
        <v>35</v>
      </c>
      <c r="B20" s="27">
        <v>1516420</v>
      </c>
      <c r="C20" s="27">
        <v>1538650</v>
      </c>
      <c r="D20" s="35"/>
      <c r="E20" s="31">
        <v>8.120000000000001</v>
      </c>
      <c r="F20" s="29">
        <v>-2.97</v>
      </c>
      <c r="G20" s="30" t="s">
        <v>63</v>
      </c>
      <c r="H20" s="30"/>
      <c r="I20" s="31">
        <v>22.31</v>
      </c>
      <c r="J20" s="29">
        <v>4</v>
      </c>
      <c r="K20" s="30" t="s">
        <v>63</v>
      </c>
      <c r="L20" s="30"/>
      <c r="M20" s="31">
        <v>67.58</v>
      </c>
      <c r="N20" s="29">
        <v>-0.77</v>
      </c>
      <c r="O20" s="30" t="s">
        <v>64</v>
      </c>
    </row>
    <row r="21" spans="1:15" s="24" customFormat="1" x14ac:dyDescent="0.25">
      <c r="A21" s="78" t="s">
        <v>36</v>
      </c>
      <c r="B21" s="27">
        <v>685210</v>
      </c>
      <c r="C21" s="27">
        <v>701700</v>
      </c>
      <c r="D21" s="35"/>
      <c r="E21" s="31">
        <v>6.19</v>
      </c>
      <c r="F21" s="29">
        <v>0.62</v>
      </c>
      <c r="G21" s="30" t="s">
        <v>64</v>
      </c>
      <c r="H21" s="30"/>
      <c r="I21" s="31">
        <v>21.88</v>
      </c>
      <c r="J21" s="29">
        <v>0.67</v>
      </c>
      <c r="K21" s="30" t="s">
        <v>64</v>
      </c>
      <c r="L21" s="30"/>
      <c r="M21" s="31">
        <v>70.02</v>
      </c>
      <c r="N21" s="29">
        <v>-1.85</v>
      </c>
      <c r="O21" s="30" t="s">
        <v>64</v>
      </c>
    </row>
    <row r="22" spans="1:15" s="24" customFormat="1" ht="16.5" x14ac:dyDescent="0.25">
      <c r="A22" s="78" t="s">
        <v>94</v>
      </c>
      <c r="B22" s="27">
        <v>647550</v>
      </c>
      <c r="C22" s="27">
        <v>655710</v>
      </c>
      <c r="D22" s="35"/>
      <c r="E22" s="31">
        <v>10.24</v>
      </c>
      <c r="F22" s="29">
        <v>-3.3</v>
      </c>
      <c r="G22" s="30" t="s">
        <v>63</v>
      </c>
      <c r="H22" s="30"/>
      <c r="I22" s="31">
        <v>14.27</v>
      </c>
      <c r="J22" s="29">
        <v>2.34</v>
      </c>
      <c r="K22" s="30" t="s">
        <v>63</v>
      </c>
      <c r="L22" s="30"/>
      <c r="M22" s="31">
        <v>70.88</v>
      </c>
      <c r="N22" s="29">
        <v>0.23</v>
      </c>
      <c r="O22" s="30" t="s">
        <v>64</v>
      </c>
    </row>
    <row r="23" spans="1:15" s="24" customFormat="1" x14ac:dyDescent="0.25">
      <c r="A23" s="78" t="s">
        <v>37</v>
      </c>
      <c r="B23" s="27">
        <v>986620</v>
      </c>
      <c r="C23" s="27">
        <v>996000</v>
      </c>
      <c r="D23" s="35"/>
      <c r="E23" s="31">
        <v>6.42</v>
      </c>
      <c r="F23" s="29">
        <v>-1.97</v>
      </c>
      <c r="G23" s="30" t="s">
        <v>63</v>
      </c>
      <c r="H23" s="30"/>
      <c r="I23" s="31">
        <v>31.51</v>
      </c>
      <c r="J23" s="29">
        <v>4.59</v>
      </c>
      <c r="K23" s="30" t="s">
        <v>63</v>
      </c>
      <c r="L23" s="30"/>
      <c r="M23" s="31">
        <v>59.2</v>
      </c>
      <c r="N23" s="29">
        <v>-2.39</v>
      </c>
      <c r="O23" s="30" t="s">
        <v>63</v>
      </c>
    </row>
    <row r="24" spans="1:15" s="24" customFormat="1" x14ac:dyDescent="0.25">
      <c r="A24" s="78" t="s">
        <v>38</v>
      </c>
      <c r="B24" s="27">
        <v>1067250</v>
      </c>
      <c r="C24" s="27">
        <v>1040560</v>
      </c>
      <c r="D24" s="35"/>
      <c r="E24" s="31">
        <v>7.8900000000000006</v>
      </c>
      <c r="F24" s="29">
        <v>-2.63</v>
      </c>
      <c r="G24" s="30" t="s">
        <v>63</v>
      </c>
      <c r="H24" s="30"/>
      <c r="I24" s="31">
        <v>35.14</v>
      </c>
      <c r="J24" s="29">
        <v>4.42</v>
      </c>
      <c r="K24" s="30" t="s">
        <v>63</v>
      </c>
      <c r="L24" s="30"/>
      <c r="M24" s="31">
        <v>53.87</v>
      </c>
      <c r="N24" s="29">
        <v>-1.77</v>
      </c>
      <c r="O24" s="30" t="s">
        <v>64</v>
      </c>
    </row>
    <row r="25" spans="1:15" s="24" customFormat="1" x14ac:dyDescent="0.25">
      <c r="A25" s="78" t="s">
        <v>39</v>
      </c>
      <c r="B25" s="27">
        <v>279530</v>
      </c>
      <c r="C25" s="27">
        <v>290440</v>
      </c>
      <c r="D25" s="35"/>
      <c r="E25" s="31">
        <v>7</v>
      </c>
      <c r="F25" s="29">
        <v>-3.77</v>
      </c>
      <c r="G25" s="30" t="s">
        <v>63</v>
      </c>
      <c r="H25" s="30"/>
      <c r="I25" s="31">
        <v>22.83</v>
      </c>
      <c r="J25" s="29">
        <v>1.89</v>
      </c>
      <c r="K25" s="30" t="s">
        <v>64</v>
      </c>
      <c r="L25" s="30"/>
      <c r="M25" s="31">
        <v>67.44</v>
      </c>
      <c r="N25" s="29">
        <v>2.19</v>
      </c>
      <c r="O25" s="30" t="s">
        <v>64</v>
      </c>
    </row>
    <row r="26" spans="1:15" s="24" customFormat="1" x14ac:dyDescent="0.25">
      <c r="A26" s="78" t="s">
        <v>40</v>
      </c>
      <c r="B26" s="27">
        <v>1383200</v>
      </c>
      <c r="C26" s="27">
        <v>1405290</v>
      </c>
      <c r="D26" s="35"/>
      <c r="E26" s="31">
        <v>8.24</v>
      </c>
      <c r="F26" s="29">
        <v>0.37</v>
      </c>
      <c r="G26" s="30" t="s">
        <v>64</v>
      </c>
      <c r="H26" s="30"/>
      <c r="I26" s="31">
        <v>19.88</v>
      </c>
      <c r="J26" s="29">
        <v>1.32</v>
      </c>
      <c r="K26" s="30" t="s">
        <v>63</v>
      </c>
      <c r="L26" s="30"/>
      <c r="M26" s="31">
        <v>68.34</v>
      </c>
      <c r="N26" s="29">
        <v>-0.93</v>
      </c>
      <c r="O26" s="30" t="s">
        <v>64</v>
      </c>
    </row>
    <row r="27" spans="1:15" s="24" customFormat="1" x14ac:dyDescent="0.25">
      <c r="A27" s="78" t="s">
        <v>41</v>
      </c>
      <c r="B27" s="27">
        <v>1615340</v>
      </c>
      <c r="C27" s="27">
        <v>1621040</v>
      </c>
      <c r="D27" s="35"/>
      <c r="E27" s="31">
        <v>3.07</v>
      </c>
      <c r="F27" s="29">
        <v>-0.15</v>
      </c>
      <c r="G27" s="30" t="s">
        <v>64</v>
      </c>
      <c r="H27" s="30"/>
      <c r="I27" s="31">
        <v>23.78</v>
      </c>
      <c r="J27" s="29">
        <v>1.1499999999999999</v>
      </c>
      <c r="K27" s="30" t="s">
        <v>64</v>
      </c>
      <c r="L27" s="30"/>
      <c r="M27" s="31">
        <v>72.010000000000005</v>
      </c>
      <c r="N27" s="29">
        <v>-0.99</v>
      </c>
      <c r="O27" s="30" t="s">
        <v>64</v>
      </c>
    </row>
    <row r="28" spans="1:15" s="24" customFormat="1" x14ac:dyDescent="0.25">
      <c r="A28" s="78" t="s">
        <v>42</v>
      </c>
      <c r="B28" s="27">
        <v>2191540</v>
      </c>
      <c r="C28" s="27">
        <v>2190690</v>
      </c>
      <c r="D28" s="35"/>
      <c r="E28" s="31">
        <v>5.13</v>
      </c>
      <c r="F28" s="29">
        <v>-1.86</v>
      </c>
      <c r="G28" s="30" t="s">
        <v>63</v>
      </c>
      <c r="H28" s="30"/>
      <c r="I28" s="31">
        <v>26.87</v>
      </c>
      <c r="J28" s="29">
        <v>3.06</v>
      </c>
      <c r="K28" s="30" t="s">
        <v>63</v>
      </c>
      <c r="L28" s="30"/>
      <c r="M28" s="31">
        <v>66.760000000000005</v>
      </c>
      <c r="N28" s="29">
        <v>-0.99</v>
      </c>
      <c r="O28" s="30" t="s">
        <v>64</v>
      </c>
    </row>
    <row r="29" spans="1:15" s="24" customFormat="1" x14ac:dyDescent="0.25">
      <c r="A29" s="78" t="s">
        <v>43</v>
      </c>
      <c r="B29" s="27">
        <v>1253170</v>
      </c>
      <c r="C29" s="27">
        <v>1275200</v>
      </c>
      <c r="D29" s="35"/>
      <c r="E29" s="31">
        <v>5.08</v>
      </c>
      <c r="F29" s="29">
        <v>-0.87</v>
      </c>
      <c r="G29" s="30" t="s">
        <v>64</v>
      </c>
      <c r="H29" s="30"/>
      <c r="I29" s="31">
        <v>19.850000000000001</v>
      </c>
      <c r="J29" s="29">
        <v>1.17</v>
      </c>
      <c r="K29" s="30" t="s">
        <v>64</v>
      </c>
      <c r="L29" s="30"/>
      <c r="M29" s="31">
        <v>73.680000000000007</v>
      </c>
      <c r="N29" s="29">
        <v>-0.27</v>
      </c>
      <c r="O29" s="30" t="s">
        <v>64</v>
      </c>
    </row>
    <row r="30" spans="1:15" s="24" customFormat="1" ht="16.5" x14ac:dyDescent="0.25">
      <c r="A30" s="78" t="s">
        <v>95</v>
      </c>
      <c r="B30" s="27">
        <v>683100</v>
      </c>
      <c r="C30" s="27">
        <v>677430</v>
      </c>
      <c r="D30" s="35"/>
      <c r="E30" s="31">
        <v>14.16</v>
      </c>
      <c r="F30" s="29">
        <v>-5.23</v>
      </c>
      <c r="G30" s="30" t="s">
        <v>63</v>
      </c>
      <c r="H30" s="30"/>
      <c r="I30" s="31">
        <v>19.309999999999999</v>
      </c>
      <c r="J30" s="29">
        <v>0.11</v>
      </c>
      <c r="K30" s="30" t="s">
        <v>64</v>
      </c>
      <c r="L30" s="30"/>
      <c r="M30" s="31">
        <v>62.44</v>
      </c>
      <c r="N30" s="29">
        <v>4.34</v>
      </c>
      <c r="O30" s="30" t="s">
        <v>63</v>
      </c>
    </row>
    <row r="31" spans="1:15" s="24" customFormat="1" x14ac:dyDescent="0.25">
      <c r="A31" s="78" t="s">
        <v>44</v>
      </c>
      <c r="B31" s="27">
        <v>1364530</v>
      </c>
      <c r="C31" s="27">
        <v>1387300</v>
      </c>
      <c r="D31" s="35"/>
      <c r="E31" s="31">
        <v>9.76</v>
      </c>
      <c r="F31" s="29">
        <v>-4.3899999999999997</v>
      </c>
      <c r="G31" s="30" t="s">
        <v>63</v>
      </c>
      <c r="H31" s="30"/>
      <c r="I31" s="31">
        <v>18.28</v>
      </c>
      <c r="J31" s="29">
        <v>5.7</v>
      </c>
      <c r="K31" s="30" t="s">
        <v>63</v>
      </c>
      <c r="L31" s="30"/>
      <c r="M31" s="31">
        <v>68.8</v>
      </c>
      <c r="N31" s="29">
        <v>-1.1599999999999999</v>
      </c>
      <c r="O31" s="30" t="s">
        <v>64</v>
      </c>
    </row>
    <row r="32" spans="1:15" s="24" customFormat="1" x14ac:dyDescent="0.25">
      <c r="A32" s="78" t="s">
        <v>45</v>
      </c>
      <c r="B32" s="27">
        <v>223040</v>
      </c>
      <c r="C32" s="27">
        <v>245010</v>
      </c>
      <c r="D32" s="35"/>
      <c r="E32" s="31">
        <v>10.27</v>
      </c>
      <c r="F32" s="29">
        <v>-0.42</v>
      </c>
      <c r="G32" s="30" t="s">
        <v>64</v>
      </c>
      <c r="H32" s="30"/>
      <c r="I32" s="31">
        <v>24.26</v>
      </c>
      <c r="J32" s="29">
        <v>2.5099999999999998</v>
      </c>
      <c r="K32" s="30" t="s">
        <v>64</v>
      </c>
      <c r="L32" s="30"/>
      <c r="M32" s="31">
        <v>60.49</v>
      </c>
      <c r="N32" s="29">
        <v>-3.8</v>
      </c>
      <c r="O32" s="30" t="s">
        <v>64</v>
      </c>
    </row>
    <row r="33" spans="1:15" s="24" customFormat="1" x14ac:dyDescent="0.25">
      <c r="A33" s="78" t="s">
        <v>46</v>
      </c>
      <c r="B33" s="27">
        <v>431500</v>
      </c>
      <c r="C33" s="27">
        <v>441250</v>
      </c>
      <c r="D33" s="35"/>
      <c r="E33" s="31">
        <v>7.82</v>
      </c>
      <c r="F33" s="29">
        <v>-2.78</v>
      </c>
      <c r="G33" s="30" t="s">
        <v>63</v>
      </c>
      <c r="H33" s="30"/>
      <c r="I33" s="31">
        <v>17.75</v>
      </c>
      <c r="J33" s="29">
        <v>7.59</v>
      </c>
      <c r="K33" s="30" t="s">
        <v>63</v>
      </c>
      <c r="L33" s="30"/>
      <c r="M33" s="31">
        <v>71.13</v>
      </c>
      <c r="N33" s="29">
        <v>-4.62</v>
      </c>
      <c r="O33" s="30" t="s">
        <v>63</v>
      </c>
    </row>
    <row r="34" spans="1:15" s="24" customFormat="1" x14ac:dyDescent="0.25">
      <c r="A34" s="78" t="s">
        <v>47</v>
      </c>
      <c r="B34" s="27">
        <v>702650</v>
      </c>
      <c r="C34" s="27">
        <v>723620</v>
      </c>
      <c r="D34" s="35"/>
      <c r="E34" s="31">
        <v>14.59</v>
      </c>
      <c r="F34" s="29">
        <v>-0.46</v>
      </c>
      <c r="G34" s="30" t="s">
        <v>64</v>
      </c>
      <c r="H34" s="30"/>
      <c r="I34" s="31">
        <v>21.15</v>
      </c>
      <c r="J34" s="29">
        <v>3.79</v>
      </c>
      <c r="K34" s="30" t="s">
        <v>63</v>
      </c>
      <c r="L34" s="30"/>
      <c r="M34" s="31">
        <v>60.43</v>
      </c>
      <c r="N34" s="29">
        <v>-3.75</v>
      </c>
      <c r="O34" s="30" t="s">
        <v>63</v>
      </c>
    </row>
    <row r="35" spans="1:15" s="24" customFormat="1" x14ac:dyDescent="0.25">
      <c r="A35" s="78" t="s">
        <v>48</v>
      </c>
      <c r="B35" s="27">
        <v>288800</v>
      </c>
      <c r="C35" s="27">
        <v>292120</v>
      </c>
      <c r="D35" s="35"/>
      <c r="E35" s="31">
        <v>5.29</v>
      </c>
      <c r="F35" s="29">
        <v>-3.67</v>
      </c>
      <c r="G35" s="30" t="s">
        <v>63</v>
      </c>
      <c r="H35" s="30"/>
      <c r="I35" s="31">
        <v>15.1</v>
      </c>
      <c r="J35" s="29">
        <v>0.65</v>
      </c>
      <c r="K35" s="30" t="s">
        <v>64</v>
      </c>
      <c r="L35" s="30"/>
      <c r="M35" s="31">
        <v>77.37</v>
      </c>
      <c r="N35" s="29">
        <v>3.25</v>
      </c>
      <c r="O35" s="30" t="s">
        <v>64</v>
      </c>
    </row>
    <row r="36" spans="1:15" s="24" customFormat="1" x14ac:dyDescent="0.25">
      <c r="A36" s="78" t="s">
        <v>49</v>
      </c>
      <c r="B36" s="27">
        <v>1966150</v>
      </c>
      <c r="C36" s="27">
        <v>2052540</v>
      </c>
      <c r="D36" s="35"/>
      <c r="E36" s="31">
        <v>9.0299999999999994</v>
      </c>
      <c r="F36" s="29">
        <v>-1.72</v>
      </c>
      <c r="G36" s="30" t="s">
        <v>63</v>
      </c>
      <c r="H36" s="30"/>
      <c r="I36" s="31">
        <v>19.66</v>
      </c>
      <c r="J36" s="29">
        <v>3.99</v>
      </c>
      <c r="K36" s="30" t="s">
        <v>63</v>
      </c>
      <c r="L36" s="30"/>
      <c r="M36" s="31">
        <v>70.03</v>
      </c>
      <c r="N36" s="29">
        <v>-2.0099999999999998</v>
      </c>
      <c r="O36" s="30" t="s">
        <v>63</v>
      </c>
    </row>
    <row r="37" spans="1:15" s="24" customFormat="1" x14ac:dyDescent="0.25">
      <c r="A37" s="78" t="s">
        <v>50</v>
      </c>
      <c r="B37" s="27">
        <v>459450</v>
      </c>
      <c r="C37" s="27">
        <v>460590</v>
      </c>
      <c r="D37" s="35"/>
      <c r="E37" s="31">
        <v>11.59</v>
      </c>
      <c r="F37" s="29">
        <v>-0.35</v>
      </c>
      <c r="G37" s="30" t="s">
        <v>64</v>
      </c>
      <c r="H37" s="30"/>
      <c r="I37" s="31">
        <v>38.630000000000003</v>
      </c>
      <c r="J37" s="29">
        <v>3.54</v>
      </c>
      <c r="K37" s="30" t="s">
        <v>63</v>
      </c>
      <c r="L37" s="30"/>
      <c r="M37" s="31">
        <v>45.58</v>
      </c>
      <c r="N37" s="29">
        <v>-3.89</v>
      </c>
      <c r="O37" s="30" t="s">
        <v>63</v>
      </c>
    </row>
    <row r="38" spans="1:15" s="24" customFormat="1" x14ac:dyDescent="0.25">
      <c r="A38" s="78" t="s">
        <v>51</v>
      </c>
      <c r="B38" s="27">
        <v>4493830</v>
      </c>
      <c r="C38" s="27">
        <v>4442960</v>
      </c>
      <c r="D38" s="35"/>
      <c r="E38" s="31">
        <v>5.72</v>
      </c>
      <c r="F38" s="29">
        <v>-0.52</v>
      </c>
      <c r="G38" s="30" t="s">
        <v>63</v>
      </c>
      <c r="H38" s="30"/>
      <c r="I38" s="31">
        <v>29.14</v>
      </c>
      <c r="J38" s="29">
        <v>3.45</v>
      </c>
      <c r="K38" s="30" t="s">
        <v>63</v>
      </c>
      <c r="L38" s="30"/>
      <c r="M38" s="31">
        <v>63.93</v>
      </c>
      <c r="N38" s="29">
        <v>-2.84</v>
      </c>
      <c r="O38" s="30" t="s">
        <v>63</v>
      </c>
    </row>
    <row r="39" spans="1:15" s="24" customFormat="1" ht="16.5" x14ac:dyDescent="0.25">
      <c r="A39" s="78" t="s">
        <v>102</v>
      </c>
      <c r="B39" s="27">
        <v>2426830</v>
      </c>
      <c r="C39" s="27">
        <v>2483410</v>
      </c>
      <c r="D39" s="35"/>
      <c r="E39" s="31">
        <v>11.34</v>
      </c>
      <c r="F39" s="29">
        <v>-4.1500000000000004</v>
      </c>
      <c r="G39" s="30" t="s">
        <v>63</v>
      </c>
      <c r="H39" s="30"/>
      <c r="I39" s="31">
        <v>18.21</v>
      </c>
      <c r="J39" s="29">
        <v>3.07</v>
      </c>
      <c r="K39" s="30" t="s">
        <v>63</v>
      </c>
      <c r="L39" s="30"/>
      <c r="M39" s="31">
        <v>65.59</v>
      </c>
      <c r="N39" s="29">
        <v>0.93</v>
      </c>
      <c r="O39" s="30" t="s">
        <v>64</v>
      </c>
    </row>
    <row r="40" spans="1:15" s="24" customFormat="1" x14ac:dyDescent="0.25">
      <c r="A40" s="78" t="s">
        <v>52</v>
      </c>
      <c r="B40" s="27">
        <v>171220</v>
      </c>
      <c r="C40" s="27">
        <v>175190</v>
      </c>
      <c r="D40" s="35"/>
      <c r="E40" s="31">
        <v>5.24</v>
      </c>
      <c r="F40" s="29">
        <v>-3.57</v>
      </c>
      <c r="G40" s="30" t="s">
        <v>63</v>
      </c>
      <c r="H40" s="30"/>
      <c r="I40" s="31">
        <v>12.3</v>
      </c>
      <c r="J40" s="29">
        <v>-0.41</v>
      </c>
      <c r="K40" s="30" t="s">
        <v>64</v>
      </c>
      <c r="L40" s="30"/>
      <c r="M40" s="31">
        <v>76.25</v>
      </c>
      <c r="N40" s="29">
        <v>2.7</v>
      </c>
      <c r="O40" s="30" t="s">
        <v>64</v>
      </c>
    </row>
    <row r="41" spans="1:15" s="24" customFormat="1" x14ac:dyDescent="0.25">
      <c r="A41" s="78" t="s">
        <v>53</v>
      </c>
      <c r="B41" s="27">
        <v>2571970</v>
      </c>
      <c r="C41" s="27">
        <v>2582490</v>
      </c>
      <c r="D41" s="35"/>
      <c r="E41" s="31">
        <v>7.31</v>
      </c>
      <c r="F41" s="29">
        <v>-0.95000000000000007</v>
      </c>
      <c r="G41" s="30" t="s">
        <v>63</v>
      </c>
      <c r="H41" s="30"/>
      <c r="I41" s="31">
        <v>24.63</v>
      </c>
      <c r="J41" s="29">
        <v>2.42</v>
      </c>
      <c r="K41" s="30" t="s">
        <v>63</v>
      </c>
      <c r="L41" s="30"/>
      <c r="M41" s="31">
        <v>66.040000000000006</v>
      </c>
      <c r="N41" s="29">
        <v>-1.65</v>
      </c>
      <c r="O41" s="30" t="s">
        <v>63</v>
      </c>
    </row>
    <row r="42" spans="1:15" s="24" customFormat="1" x14ac:dyDescent="0.25">
      <c r="A42" s="78" t="s">
        <v>54</v>
      </c>
      <c r="B42" s="27">
        <v>899930</v>
      </c>
      <c r="C42" s="27">
        <v>932200</v>
      </c>
      <c r="D42" s="35"/>
      <c r="E42" s="31">
        <v>15.08</v>
      </c>
      <c r="F42" s="29">
        <v>-6.29</v>
      </c>
      <c r="G42" s="30" t="s">
        <v>63</v>
      </c>
      <c r="H42" s="30"/>
      <c r="I42" s="31">
        <v>22.59</v>
      </c>
      <c r="J42" s="29">
        <v>10</v>
      </c>
      <c r="K42" s="30" t="s">
        <v>63</v>
      </c>
      <c r="L42" s="30"/>
      <c r="M42" s="31">
        <v>58.28</v>
      </c>
      <c r="N42" s="29">
        <v>-2.65</v>
      </c>
      <c r="O42" s="30" t="s">
        <v>63</v>
      </c>
    </row>
    <row r="43" spans="1:15" s="24" customFormat="1" x14ac:dyDescent="0.25">
      <c r="A43" s="78" t="s">
        <v>55</v>
      </c>
      <c r="B43" s="27">
        <v>964380</v>
      </c>
      <c r="C43" s="27">
        <v>970420</v>
      </c>
      <c r="D43" s="35"/>
      <c r="E43" s="31">
        <v>6.28</v>
      </c>
      <c r="F43" s="29">
        <v>-2.42</v>
      </c>
      <c r="G43" s="30" t="s">
        <v>63</v>
      </c>
      <c r="H43" s="30"/>
      <c r="I43" s="31">
        <v>26.52</v>
      </c>
      <c r="J43" s="29">
        <v>4.76</v>
      </c>
      <c r="K43" s="30" t="s">
        <v>63</v>
      </c>
      <c r="L43" s="30"/>
      <c r="M43" s="31">
        <v>65.58</v>
      </c>
      <c r="N43" s="29">
        <v>-1.98</v>
      </c>
      <c r="O43" s="30" t="s">
        <v>63</v>
      </c>
    </row>
    <row r="44" spans="1:15" s="24" customFormat="1" x14ac:dyDescent="0.25">
      <c r="A44" s="78" t="s">
        <v>56</v>
      </c>
      <c r="B44" s="27">
        <v>2773940</v>
      </c>
      <c r="C44" s="27">
        <v>2813030</v>
      </c>
      <c r="D44" s="35"/>
      <c r="E44" s="31">
        <v>6.6400000000000006</v>
      </c>
      <c r="F44" s="29">
        <v>-0.62</v>
      </c>
      <c r="G44" s="30" t="s">
        <v>64</v>
      </c>
      <c r="H44" s="30"/>
      <c r="I44" s="31">
        <v>22.77</v>
      </c>
      <c r="J44" s="29">
        <v>1.31</v>
      </c>
      <c r="K44" s="30" t="s">
        <v>63</v>
      </c>
      <c r="L44" s="30"/>
      <c r="M44" s="31">
        <v>69</v>
      </c>
      <c r="N44" s="29">
        <v>-0.49</v>
      </c>
      <c r="O44" s="30" t="s">
        <v>64</v>
      </c>
    </row>
    <row r="45" spans="1:15" s="24" customFormat="1" x14ac:dyDescent="0.25">
      <c r="A45" s="78" t="s">
        <v>57</v>
      </c>
      <c r="B45" s="27">
        <v>238310</v>
      </c>
      <c r="C45" s="27">
        <v>248330</v>
      </c>
      <c r="D45" s="35"/>
      <c r="E45" s="31">
        <v>4.8899999999999997</v>
      </c>
      <c r="F45" s="29">
        <v>-1.08</v>
      </c>
      <c r="G45" s="30" t="s">
        <v>64</v>
      </c>
      <c r="H45" s="30"/>
      <c r="I45" s="31">
        <v>23.41</v>
      </c>
      <c r="J45" s="29">
        <v>3.19</v>
      </c>
      <c r="K45" s="30" t="s">
        <v>64</v>
      </c>
      <c r="L45" s="30"/>
      <c r="M45" s="31">
        <v>69.47</v>
      </c>
      <c r="N45" s="29">
        <v>-2.0699999999999998</v>
      </c>
      <c r="O45" s="30" t="s">
        <v>64</v>
      </c>
    </row>
    <row r="46" spans="1:15" s="24" customFormat="1" ht="16.5" x14ac:dyDescent="0.25">
      <c r="A46" s="78" t="s">
        <v>96</v>
      </c>
      <c r="B46" s="27">
        <v>1153180</v>
      </c>
      <c r="C46" s="27">
        <v>1198550</v>
      </c>
      <c r="D46" s="35"/>
      <c r="E46" s="31">
        <v>12.28</v>
      </c>
      <c r="F46" s="29">
        <v>-1.63</v>
      </c>
      <c r="G46" s="30" t="s">
        <v>63</v>
      </c>
      <c r="H46" s="30"/>
      <c r="I46" s="31">
        <v>19.68</v>
      </c>
      <c r="J46" s="29">
        <v>2.2999999999999998</v>
      </c>
      <c r="K46" s="30" t="s">
        <v>63</v>
      </c>
      <c r="L46" s="30"/>
      <c r="M46" s="31">
        <v>62.79</v>
      </c>
      <c r="N46" s="29">
        <v>-1.35</v>
      </c>
      <c r="O46" s="30" t="s">
        <v>64</v>
      </c>
    </row>
    <row r="47" spans="1:15" s="24" customFormat="1" ht="16.5" x14ac:dyDescent="0.25">
      <c r="A47" s="78" t="s">
        <v>103</v>
      </c>
      <c r="B47" s="27">
        <v>186620</v>
      </c>
      <c r="C47" s="27">
        <v>199820</v>
      </c>
      <c r="D47" s="35"/>
      <c r="E47" s="31">
        <v>11.74</v>
      </c>
      <c r="F47" s="29">
        <v>-1.63</v>
      </c>
      <c r="G47" s="30" t="s">
        <v>64</v>
      </c>
      <c r="H47" s="30"/>
      <c r="I47" s="31">
        <v>12.69</v>
      </c>
      <c r="J47" s="29">
        <v>1.96</v>
      </c>
      <c r="K47" s="30" t="s">
        <v>64</v>
      </c>
      <c r="L47" s="30"/>
      <c r="M47" s="31">
        <v>72.350000000000009</v>
      </c>
      <c r="N47" s="29">
        <v>-0.5</v>
      </c>
      <c r="O47" s="30" t="s">
        <v>64</v>
      </c>
    </row>
    <row r="48" spans="1:15" s="24" customFormat="1" ht="16.5" x14ac:dyDescent="0.25">
      <c r="A48" s="78" t="s">
        <v>97</v>
      </c>
      <c r="B48" s="27">
        <v>1554730</v>
      </c>
      <c r="C48" s="27">
        <v>1623260</v>
      </c>
      <c r="D48" s="35"/>
      <c r="E48" s="31">
        <v>12.01</v>
      </c>
      <c r="F48" s="29">
        <v>-1.07</v>
      </c>
      <c r="G48" s="30" t="s">
        <v>63</v>
      </c>
      <c r="H48" s="30"/>
      <c r="I48" s="31">
        <v>19.89</v>
      </c>
      <c r="J48" s="29">
        <v>0.61</v>
      </c>
      <c r="K48" s="30" t="s">
        <v>64</v>
      </c>
      <c r="L48" s="30"/>
      <c r="M48" s="31">
        <v>64.72</v>
      </c>
      <c r="N48" s="29">
        <v>0.57999999999999996</v>
      </c>
      <c r="O48" s="30" t="s">
        <v>64</v>
      </c>
    </row>
    <row r="49" spans="1:15" s="24" customFormat="1" ht="16.5" x14ac:dyDescent="0.25">
      <c r="A49" s="78" t="s">
        <v>98</v>
      </c>
      <c r="B49" s="27">
        <v>6970060</v>
      </c>
      <c r="C49" s="27">
        <v>7339130</v>
      </c>
      <c r="D49" s="35"/>
      <c r="E49" s="31">
        <v>21.27</v>
      </c>
      <c r="F49" s="29">
        <v>-3.59</v>
      </c>
      <c r="G49" s="30" t="s">
        <v>63</v>
      </c>
      <c r="H49" s="30"/>
      <c r="I49" s="31">
        <v>12.49</v>
      </c>
      <c r="J49" s="29">
        <v>1.88</v>
      </c>
      <c r="K49" s="30" t="s">
        <v>63</v>
      </c>
      <c r="L49" s="30"/>
      <c r="M49" s="31">
        <v>62.78</v>
      </c>
      <c r="N49" s="29">
        <v>1.34</v>
      </c>
      <c r="O49" s="30" t="s">
        <v>63</v>
      </c>
    </row>
    <row r="50" spans="1:15" s="24" customFormat="1" x14ac:dyDescent="0.25">
      <c r="A50" s="78" t="s">
        <v>58</v>
      </c>
      <c r="B50" s="27">
        <v>793670</v>
      </c>
      <c r="C50" s="27">
        <v>860320</v>
      </c>
      <c r="D50" s="35"/>
      <c r="E50" s="31">
        <v>8.89</v>
      </c>
      <c r="F50" s="29">
        <v>-3.11</v>
      </c>
      <c r="G50" s="30" t="s">
        <v>63</v>
      </c>
      <c r="H50" s="30"/>
      <c r="I50" s="31">
        <v>10.63</v>
      </c>
      <c r="J50" s="29">
        <v>3.24</v>
      </c>
      <c r="K50" s="30" t="s">
        <v>63</v>
      </c>
      <c r="L50" s="30"/>
      <c r="M50" s="31">
        <v>78.290000000000006</v>
      </c>
      <c r="N50" s="29">
        <v>-0.55000000000000004</v>
      </c>
      <c r="O50" s="30" t="s">
        <v>64</v>
      </c>
    </row>
    <row r="51" spans="1:15" s="24" customFormat="1" x14ac:dyDescent="0.25">
      <c r="A51" s="78" t="s">
        <v>59</v>
      </c>
      <c r="B51" s="27">
        <v>134080</v>
      </c>
      <c r="C51" s="27">
        <v>135690</v>
      </c>
      <c r="D51" s="35"/>
      <c r="E51" s="31">
        <v>3.56</v>
      </c>
      <c r="F51" s="29">
        <v>-1.4</v>
      </c>
      <c r="G51" s="30" t="s">
        <v>64</v>
      </c>
      <c r="H51" s="30"/>
      <c r="I51" s="31">
        <v>24.07</v>
      </c>
      <c r="J51" s="29">
        <v>-3.81</v>
      </c>
      <c r="K51" s="30" t="s">
        <v>64</v>
      </c>
      <c r="L51" s="30"/>
      <c r="M51" s="31">
        <v>71.540000000000006</v>
      </c>
      <c r="N51" s="29">
        <v>6.46</v>
      </c>
      <c r="O51" s="30" t="s">
        <v>63</v>
      </c>
    </row>
    <row r="52" spans="1:15" s="24" customFormat="1" x14ac:dyDescent="0.25">
      <c r="A52" s="78" t="s">
        <v>60</v>
      </c>
      <c r="B52" s="27">
        <v>1958970</v>
      </c>
      <c r="C52" s="27">
        <v>2001580</v>
      </c>
      <c r="D52" s="35"/>
      <c r="E52" s="31">
        <v>8.18</v>
      </c>
      <c r="F52" s="29">
        <v>-1.92</v>
      </c>
      <c r="G52" s="30" t="s">
        <v>63</v>
      </c>
      <c r="H52" s="30"/>
      <c r="I52" s="31">
        <v>18.41</v>
      </c>
      <c r="J52" s="29">
        <v>5.64</v>
      </c>
      <c r="K52" s="30" t="s">
        <v>63</v>
      </c>
      <c r="L52" s="30"/>
      <c r="M52" s="31">
        <v>65.36</v>
      </c>
      <c r="N52" s="29">
        <v>-2.79</v>
      </c>
      <c r="O52" s="30" t="s">
        <v>63</v>
      </c>
    </row>
    <row r="53" spans="1:15" s="24" customFormat="1" x14ac:dyDescent="0.25">
      <c r="A53" s="78" t="s">
        <v>61</v>
      </c>
      <c r="B53" s="27">
        <v>1753650</v>
      </c>
      <c r="C53" s="27">
        <v>1804240</v>
      </c>
      <c r="D53" s="35"/>
      <c r="E53" s="31">
        <v>7.76</v>
      </c>
      <c r="F53" s="29">
        <v>-0.71</v>
      </c>
      <c r="G53" s="30" t="s">
        <v>64</v>
      </c>
      <c r="H53" s="30"/>
      <c r="I53" s="31">
        <v>21.1</v>
      </c>
      <c r="J53" s="29">
        <v>1.69</v>
      </c>
      <c r="K53" s="30" t="s">
        <v>63</v>
      </c>
      <c r="L53" s="30"/>
      <c r="M53" s="31">
        <v>67.22</v>
      </c>
      <c r="N53" s="29">
        <v>-0.53</v>
      </c>
      <c r="O53" s="30" t="s">
        <v>64</v>
      </c>
    </row>
    <row r="54" spans="1:15" s="24" customFormat="1" x14ac:dyDescent="0.25">
      <c r="A54" s="78" t="s">
        <v>62</v>
      </c>
      <c r="B54" s="27">
        <v>373340</v>
      </c>
      <c r="C54" s="27">
        <v>366260</v>
      </c>
      <c r="D54" s="35"/>
      <c r="E54" s="31">
        <v>7.84</v>
      </c>
      <c r="F54" s="29">
        <v>-7.0000000000000007E-2</v>
      </c>
      <c r="G54" s="30" t="s">
        <v>64</v>
      </c>
      <c r="H54" s="30"/>
      <c r="I54" s="31">
        <v>29.19</v>
      </c>
      <c r="J54" s="29">
        <v>-2.31</v>
      </c>
      <c r="K54" s="30" t="s">
        <v>64</v>
      </c>
      <c r="L54" s="30"/>
      <c r="M54" s="31">
        <v>60.41</v>
      </c>
      <c r="N54" s="29">
        <v>2.5499999999999998</v>
      </c>
      <c r="O54" s="30" t="s">
        <v>64</v>
      </c>
    </row>
    <row r="55" spans="1:15" s="24" customFormat="1" ht="16.5" x14ac:dyDescent="0.25">
      <c r="A55" s="78" t="s">
        <v>99</v>
      </c>
      <c r="B55" s="27">
        <v>1273920</v>
      </c>
      <c r="C55" s="27">
        <v>1286000</v>
      </c>
      <c r="D55" s="35"/>
      <c r="E55" s="31">
        <v>5.92</v>
      </c>
      <c r="F55" s="29">
        <v>-1.36</v>
      </c>
      <c r="G55" s="30" t="s">
        <v>63</v>
      </c>
      <c r="H55" s="30"/>
      <c r="I55" s="31">
        <v>19.440000000000001</v>
      </c>
      <c r="J55" s="29">
        <v>3.04</v>
      </c>
      <c r="K55" s="30" t="s">
        <v>63</v>
      </c>
      <c r="L55" s="30"/>
      <c r="M55" s="31">
        <v>72.81</v>
      </c>
      <c r="N55" s="29">
        <v>-1.96</v>
      </c>
      <c r="O55" s="30" t="s">
        <v>63</v>
      </c>
    </row>
    <row r="56" spans="1:15" s="24" customFormat="1" ht="16.5" x14ac:dyDescent="0.25">
      <c r="A56" s="80" t="s">
        <v>100</v>
      </c>
      <c r="B56" s="53">
        <v>123720</v>
      </c>
      <c r="C56" s="53">
        <v>126720</v>
      </c>
      <c r="D56" s="54"/>
      <c r="E56" s="55">
        <v>13.76</v>
      </c>
      <c r="F56" s="56">
        <v>-4.8</v>
      </c>
      <c r="G56" s="57" t="s">
        <v>63</v>
      </c>
      <c r="H56" s="57"/>
      <c r="I56" s="55">
        <v>13.38</v>
      </c>
      <c r="J56" s="56">
        <v>2.77</v>
      </c>
      <c r="K56" s="57" t="s">
        <v>64</v>
      </c>
      <c r="L56" s="57"/>
      <c r="M56" s="55">
        <v>68.58</v>
      </c>
      <c r="N56" s="56">
        <v>0.73</v>
      </c>
      <c r="O56" s="57" t="s">
        <v>64</v>
      </c>
    </row>
    <row r="57" spans="1:15" s="24" customFormat="1" ht="15" customHeight="1" x14ac:dyDescent="0.25">
      <c r="A57" s="122" t="s">
        <v>105</v>
      </c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</row>
    <row r="58" spans="1:15" ht="33" customHeight="1" x14ac:dyDescent="0.25">
      <c r="A58" s="124"/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124"/>
      <c r="N58" s="124"/>
      <c r="O58" s="124"/>
    </row>
  </sheetData>
  <mergeCells count="10">
    <mergeCell ref="A57:O58"/>
    <mergeCell ref="A1:O2"/>
    <mergeCell ref="B3:B4"/>
    <mergeCell ref="C3:C4"/>
    <mergeCell ref="F4:G4"/>
    <mergeCell ref="J4:K4"/>
    <mergeCell ref="N4:O4"/>
    <mergeCell ref="E3:G3"/>
    <mergeCell ref="I3:K3"/>
    <mergeCell ref="M3:O3"/>
  </mergeCells>
  <pageMargins left="0.75" right="0.5" top="0.5" bottom="0.39" header="0.3" footer="0.3"/>
  <pageSetup scale="83" orientation="portrait" horizontalDpi="4294967293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Title page</vt:lpstr>
      <vt:lpstr>Table 1a_all</vt:lpstr>
      <vt:lpstr>Table 1b_women</vt:lpstr>
      <vt:lpstr>Table 1c_trend</vt:lpstr>
      <vt:lpstr>Table 2a_all</vt:lpstr>
      <vt:lpstr>Table 2b_women</vt:lpstr>
      <vt:lpstr>'Table 1a_all'!Print_Area</vt:lpstr>
      <vt:lpstr>'Table 1b_women'!Print_Area</vt:lpstr>
      <vt:lpstr>'Table 1c_trend'!Print_Area</vt:lpstr>
      <vt:lpstr>'Table 2a_all'!Print_Area</vt:lpstr>
      <vt:lpstr>'Table 2b_women'!Print_Area</vt:lpstr>
      <vt:lpstr>'Title page'!Print_Area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Frost</dc:creator>
  <cp:lastModifiedBy>Sandhya Ramashwar</cp:lastModifiedBy>
  <cp:lastPrinted>2025-05-13T22:33:47Z</cp:lastPrinted>
  <dcterms:created xsi:type="dcterms:W3CDTF">2025-05-13T19:33:25Z</dcterms:created>
  <dcterms:modified xsi:type="dcterms:W3CDTF">2025-05-29T17:13:57Z</dcterms:modified>
</cp:coreProperties>
</file>