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ml.chartshap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K:\Projects\456 Adolescent FP Projections\5 Products\Guttmacher Paper\6_FINAL\"/>
    </mc:Choice>
  </mc:AlternateContent>
  <bookViews>
    <workbookView xWindow="0" yWindow="0" windowWidth="22560" windowHeight="11290"/>
  </bookViews>
  <sheets>
    <sheet name="Appendix Table 1" sheetId="1" r:id="rId1"/>
    <sheet name="Appendix Table 2" sheetId="4" r:id="rId2"/>
    <sheet name="Appendix Table 3" sheetId="3" r:id="rId3"/>
    <sheet name="Appendix Table 4" sheetId="6" r:id="rId4"/>
  </sheets>
  <definedNames>
    <definedName name="_xlnm.Print_Area" localSheetId="1">'Appendix Table 2'!#REF!</definedName>
    <definedName name="_xlnm.Print_Area" localSheetId="2">'Appendix Table 3'!#REF!</definedName>
    <definedName name="_xlnm.Print_Area" localSheetId="3">'Appendix Table 4'!#REF!</definedName>
  </definedNames>
  <calcPr calcId="162913"/>
</workbook>
</file>

<file path=xl/sharedStrings.xml><?xml version="1.0" encoding="utf-8"?>
<sst xmlns="http://schemas.openxmlformats.org/spreadsheetml/2006/main" count="151" uniqueCount="75">
  <si>
    <t xml:space="preserve">  Middle Africa</t>
  </si>
  <si>
    <t xml:space="preserve">  Southern Africa</t>
  </si>
  <si>
    <t xml:space="preserve">  Western Africa</t>
  </si>
  <si>
    <t xml:space="preserve">  Northern Africa</t>
  </si>
  <si>
    <t xml:space="preserve">  Eastern Asia </t>
  </si>
  <si>
    <t xml:space="preserve">  Central Asia </t>
  </si>
  <si>
    <t xml:space="preserve">  Southeast Asia </t>
  </si>
  <si>
    <t xml:space="preserve">  Western Asia </t>
  </si>
  <si>
    <t xml:space="preserve">  Caribbean</t>
  </si>
  <si>
    <t xml:space="preserve">  Central America</t>
  </si>
  <si>
    <t xml:space="preserve">  South America</t>
  </si>
  <si>
    <t>Direct costs</t>
  </si>
  <si>
    <t xml:space="preserve">  Commodities</t>
  </si>
  <si>
    <t xml:space="preserve">  Supplies</t>
  </si>
  <si>
    <t>Indirect (program and systems) costs</t>
  </si>
  <si>
    <t>Africa</t>
  </si>
  <si>
    <t>Asia</t>
  </si>
  <si>
    <t>Latin America and the Caribbean</t>
  </si>
  <si>
    <t xml:space="preserve">  Sub-Saharan Africa</t>
  </si>
  <si>
    <t xml:space="preserve">  Eastern Africa </t>
  </si>
  <si>
    <t xml:space="preserve">  Southern Asia </t>
  </si>
  <si>
    <t xml:space="preserve">  Oceania</t>
  </si>
  <si>
    <t>Female sterilization</t>
  </si>
  <si>
    <t>Male sterilization</t>
  </si>
  <si>
    <t>Pill</t>
  </si>
  <si>
    <t>IUD</t>
  </si>
  <si>
    <t>Implant</t>
  </si>
  <si>
    <t>Patch/ring</t>
  </si>
  <si>
    <t>Emergency contraception</t>
  </si>
  <si>
    <t>Female condom</t>
  </si>
  <si>
    <t>Fertility awareness–based methods</t>
  </si>
  <si>
    <t>Other supply methods</t>
  </si>
  <si>
    <t>Total</t>
  </si>
  <si>
    <t>Region and subregion</t>
  </si>
  <si>
    <t>Lactational amenorrhea method</t>
  </si>
  <si>
    <t>Injectable</t>
  </si>
  <si>
    <t>Scenario 1 (all numbers in 000s)</t>
  </si>
  <si>
    <t>Cost for all users (in 000s)</t>
  </si>
  <si>
    <t>Average cost per user</t>
  </si>
  <si>
    <t>Regional average cost per user</t>
  </si>
  <si>
    <t>Male
condom</t>
  </si>
  <si>
    <t>Total no. of modern method users, 2020</t>
  </si>
  <si>
    <t>Total no. of modern method users, 2025</t>
  </si>
  <si>
    <t>Scenario 2 (all numbers in 000s)</t>
  </si>
  <si>
    <t>Scenario 3 (all numbers in 000s)</t>
  </si>
  <si>
    <t>Scenario 4 (all numbers in 000s)</t>
  </si>
  <si>
    <t xml:space="preserve">  Personnel</t>
  </si>
  <si>
    <t>Total cost by region (in 000s)</t>
  </si>
  <si>
    <t>No. of modern method users, 2030</t>
  </si>
  <si>
    <t>Costs</t>
  </si>
  <si>
    <t xml:space="preserve">
Long-acting, reversible methods</t>
  </si>
  <si>
    <t xml:space="preserve">
Short-acting methods</t>
  </si>
  <si>
    <t>No. of users (in 000s)</t>
  </si>
  <si>
    <r>
      <rPr>
        <i/>
        <sz val="11"/>
        <rFont val="Calibri"/>
        <family val="2"/>
        <scheme val="minor"/>
      </rPr>
      <t>Note:</t>
    </r>
    <r>
      <rPr>
        <sz val="11"/>
        <rFont val="Calibri"/>
        <family val="2"/>
        <scheme val="minor"/>
      </rPr>
      <t xml:space="preserve"> Numbers presented in the tables are unrounded to facilitate their use in further calculations, but this does not indicate precision. Calculations of distributions, rates and numbers were made from unrounded data.</t>
    </r>
  </si>
  <si>
    <r>
      <rPr>
        <i/>
        <sz val="11"/>
        <color theme="1"/>
        <rFont val="Calibri"/>
        <family val="2"/>
      </rPr>
      <t>Notes:</t>
    </r>
    <r>
      <rPr>
        <sz val="11"/>
        <color theme="1"/>
        <rFont val="Calibri"/>
        <family val="2"/>
      </rPr>
      <t xml:space="preserve"> All estimates are in 2017 dollar and do not account for inflation. Indirect costs are applied proportionately to direct service costs. Numbers presented in the tables are unrounded to facilitate their use in further calculations, but this does not indicate precision. Calculations of distributions, rates and numbers were made from unrounded data.</t>
    </r>
  </si>
  <si>
    <t>Appendix Table 1. Percentage distribution of female modern method users aged 15–19, by region and subregion, 2017</t>
  </si>
  <si>
    <t>All developing regions</t>
  </si>
  <si>
    <t>Appendix Table 3. Annual costs of contraceptive services for female modern method users aged 15–19, 2020–2030</t>
  </si>
  <si>
    <t xml:space="preserve">
Permanent* methods</t>
  </si>
  <si>
    <t>Total no. of traditional method users, 2030*</t>
  </si>
  <si>
    <t>Total no. wanting to avoid pregnancy and not using any method, 2030*</t>
  </si>
  <si>
    <t xml:space="preserve">
Proportion of need satisfied with modern methods, 2030*</t>
  </si>
  <si>
    <t xml:space="preserve">
Permanent methods†</t>
  </si>
  <si>
    <t>Total no. of traditional method users, 2030†</t>
  </si>
  <si>
    <t>Total no. wanting to avoid pregnancy and not using any method, 2030†</t>
  </si>
  <si>
    <t>Proportion of need satisfied with modern methods, 2030†</t>
  </si>
  <si>
    <t>Appendix Table 4. Number of unintended pregnancies averted (in millions) among female modern method users aged 15–19 under each scenario, 2030</t>
  </si>
  <si>
    <t>Scenario 1</t>
  </si>
  <si>
    <t xml:space="preserve">
Scenario 2</t>
  </si>
  <si>
    <t>Scenario 2</t>
  </si>
  <si>
    <t>Scenario 3</t>
  </si>
  <si>
    <t>Scenario 4</t>
  </si>
  <si>
    <r>
      <rPr>
        <sz val="11"/>
        <color theme="1"/>
        <rFont val="Calibri"/>
        <family val="2"/>
        <scheme val="minor"/>
      </rPr>
      <t>*Values in these columns also apply to scenario 2. †Values in these columns also apply to scenario 4.</t>
    </r>
    <r>
      <rPr>
        <i/>
        <sz val="11"/>
        <color theme="1"/>
        <rFont val="Calibri"/>
        <family val="2"/>
        <scheme val="minor"/>
      </rPr>
      <t xml:space="preserve"> Note:</t>
    </r>
    <r>
      <rPr>
        <sz val="11"/>
        <color theme="1"/>
        <rFont val="Calibri"/>
        <family val="2"/>
        <scheme val="minor"/>
      </rPr>
      <t xml:space="preserve"> Numbers presented in the tables are unrounded to facilitate their use in further calculations, but this does not indicate precision. Calculations of distributions, rates and numbers were made from unrounded data.</t>
    </r>
  </si>
  <si>
    <t xml:space="preserve">
Scenario 4</t>
  </si>
  <si>
    <t>Appendix Table 2. Number of female modern method users aged 15–19 in developing regions under each scenario, by region and subregion, 2020–2030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</si>
</sst>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quot;$&quot;#,##0.00"/>
    <numFmt numFmtId="165" formatCode="_(* #,##0_);_(* \(#,##0\);_(* &quot;-&quot;??_);_(@_)"/>
    <numFmt numFmtId="166" formatCode="&quot;$&quot;#,##0"/>
  </numFmts>
  <fonts count="13" x14ac:knownFonts="1">
    <font>
      <sz val="11"/>
      <color theme="1"/>
      <name val="Calibri"/>
      <family val="2"/>
      <scheme val="minor"/>
    </font>
    <font>
      <sz val="11"/>
      <color theme="1"/>
      <name val="Calibri"/>
      <family val="2"/>
      <scheme val="minor"/>
    </font>
    <font>
      <b/>
      <sz val="11"/>
      <color theme="1"/>
      <name val="Calibri"/>
      <family val="2"/>
      <scheme val="minor"/>
    </font>
    <font>
      <sz val="12"/>
      <name val="Arial"/>
      <family val="2"/>
    </font>
    <font>
      <b/>
      <sz val="11"/>
      <name val="Calibri"/>
      <family val="2"/>
      <scheme val="minor"/>
    </font>
    <font>
      <sz val="11"/>
      <name val="Calibri"/>
      <family val="2"/>
      <scheme val="minor"/>
    </font>
    <font>
      <sz val="11"/>
      <color theme="1"/>
      <name val="Calibri"/>
      <family val="2"/>
    </font>
    <font>
      <b/>
      <sz val="11"/>
      <color rgb="FF000000"/>
      <name val="Calibri"/>
      <family val="2"/>
    </font>
    <font>
      <b/>
      <sz val="11"/>
      <name val="Calibri"/>
      <family val="2"/>
    </font>
    <font>
      <sz val="11"/>
      <name val="Calibri"/>
      <family val="2"/>
    </font>
    <font>
      <i/>
      <sz val="11"/>
      <name val="Calibri"/>
      <family val="2"/>
      <scheme val="minor"/>
    </font>
    <font>
      <i/>
      <sz val="11"/>
      <color theme="1"/>
      <name val="Calibri"/>
      <family val="2"/>
    </font>
    <font>
      <i/>
      <sz val="11"/>
      <color theme="1"/>
      <name val="Calibri"/>
      <family val="2"/>
      <scheme val="minor"/>
    </font>
  </fonts>
  <fills count="2">
    <fill>
      <patternFill patternType="none"/>
    </fill>
    <fill>
      <patternFill patternType="gray125"/>
    </fill>
  </fills>
  <borders count="14">
    <border>
      <left/>
      <right/>
      <top/>
      <bottom/>
      <diagonal/>
    </border>
    <border>
      <left/>
      <right/>
      <top/>
      <bottom style="thin">
        <color auto="1"/>
      </bottom>
      <diagonal/>
    </border>
    <border>
      <left style="thin">
        <color indexed="64"/>
      </left>
      <right/>
      <top/>
      <bottom style="thin">
        <color auto="1"/>
      </bottom>
      <diagonal/>
    </border>
    <border>
      <left style="thin">
        <color indexed="64"/>
      </left>
      <right/>
      <top/>
      <bottom/>
      <diagonal/>
    </border>
    <border>
      <left/>
      <right/>
      <top style="thin">
        <color auto="1"/>
      </top>
      <bottom style="thin">
        <color indexed="64"/>
      </bottom>
      <diagonal/>
    </border>
    <border>
      <left style="thin">
        <color indexed="64"/>
      </left>
      <right/>
      <top style="thin">
        <color auto="1"/>
      </top>
      <bottom style="thin">
        <color indexed="64"/>
      </bottom>
      <diagonal/>
    </border>
    <border>
      <left style="thin">
        <color indexed="64"/>
      </left>
      <right/>
      <top style="thin">
        <color auto="1"/>
      </top>
      <bottom/>
      <diagonal/>
    </border>
    <border>
      <left/>
      <right style="thin">
        <color indexed="64"/>
      </right>
      <top/>
      <bottom style="thin">
        <color auto="1"/>
      </bottom>
      <diagonal/>
    </border>
    <border>
      <left/>
      <right/>
      <top style="thin">
        <color auto="1"/>
      </top>
      <bottom/>
      <diagonal/>
    </border>
    <border>
      <left/>
      <right style="thin">
        <color indexed="64"/>
      </right>
      <top style="thin">
        <color auto="1"/>
      </top>
      <bottom/>
      <diagonal/>
    </border>
    <border>
      <left/>
      <right style="thin">
        <color indexed="64"/>
      </right>
      <top/>
      <bottom/>
      <diagonal/>
    </border>
    <border>
      <left/>
      <right style="thin">
        <color indexed="64"/>
      </right>
      <top style="thin">
        <color auto="1"/>
      </top>
      <bottom style="thin">
        <color indexed="64"/>
      </bottom>
      <diagonal/>
    </border>
    <border>
      <left style="thin">
        <color indexed="64"/>
      </left>
      <right style="thin">
        <color indexed="64"/>
      </right>
      <top/>
      <bottom style="thin">
        <color auto="1"/>
      </bottom>
      <diagonal/>
    </border>
    <border>
      <left style="thin">
        <color indexed="64"/>
      </left>
      <right style="thin">
        <color indexed="64"/>
      </right>
      <top/>
      <bottom/>
      <diagonal/>
    </border>
  </borders>
  <cellStyleXfs count="4">
    <xf numFmtId="0" fontId="0" fillId="0" borderId="0"/>
    <xf numFmtId="43" fontId="1" fillId="0" borderId="0" applyFont="0" applyFill="0" applyBorder="0" applyAlignment="0" applyProtection="0"/>
    <xf numFmtId="0" fontId="3" fillId="0" borderId="0"/>
    <xf numFmtId="9" fontId="1" fillId="0" borderId="0" applyFont="0" applyFill="0" applyBorder="0" applyAlignment="0" applyProtection="0"/>
  </cellStyleXfs>
  <cellXfs count="95">
    <xf numFmtId="0" fontId="0" fillId="0" borderId="0" xfId="0"/>
    <xf numFmtId="0" fontId="0" fillId="0" borderId="0" xfId="0" applyFill="1"/>
    <xf numFmtId="0" fontId="0" fillId="0" borderId="0" xfId="0" applyFont="1" applyFill="1" applyBorder="1"/>
    <xf numFmtId="0" fontId="2" fillId="0" borderId="0" xfId="0" applyFont="1" applyFill="1" applyBorder="1"/>
    <xf numFmtId="0" fontId="0" fillId="0" borderId="0" xfId="0" applyFill="1" applyBorder="1"/>
    <xf numFmtId="0" fontId="6" fillId="0" borderId="0" xfId="0" applyFont="1" applyFill="1" applyBorder="1"/>
    <xf numFmtId="0" fontId="6" fillId="0" borderId="0" xfId="0" applyFont="1" applyFill="1" applyBorder="1" applyAlignment="1">
      <alignment wrapText="1"/>
    </xf>
    <xf numFmtId="0" fontId="7" fillId="0" borderId="0" xfId="0" applyFont="1" applyFill="1" applyBorder="1"/>
    <xf numFmtId="0" fontId="7" fillId="0" borderId="0" xfId="0" applyFont="1" applyFill="1" applyBorder="1" applyAlignment="1">
      <alignment wrapText="1"/>
    </xf>
    <xf numFmtId="0" fontId="4" fillId="0" borderId="0" xfId="2" applyFont="1" applyFill="1" applyBorder="1"/>
    <xf numFmtId="0" fontId="5" fillId="0" borderId="0" xfId="2" applyFont="1" applyFill="1" applyBorder="1" applyAlignment="1">
      <alignment horizontal="left"/>
    </xf>
    <xf numFmtId="0" fontId="5" fillId="0" borderId="0" xfId="2" applyFont="1" applyFill="1" applyBorder="1" applyAlignment="1"/>
    <xf numFmtId="0" fontId="4" fillId="0" borderId="0" xfId="2" applyFont="1" applyFill="1" applyBorder="1" applyAlignment="1">
      <alignment wrapText="1"/>
    </xf>
    <xf numFmtId="0" fontId="5" fillId="0" borderId="1" xfId="2" applyFont="1" applyFill="1" applyBorder="1" applyAlignment="1">
      <alignment horizontal="left"/>
    </xf>
    <xf numFmtId="0" fontId="0" fillId="0" borderId="0" xfId="0" applyBorder="1"/>
    <xf numFmtId="164" fontId="0" fillId="0" borderId="0" xfId="0" applyNumberFormat="1" applyFill="1" applyBorder="1"/>
    <xf numFmtId="0" fontId="6" fillId="0" borderId="1" xfId="0" applyFont="1" applyFill="1" applyBorder="1"/>
    <xf numFmtId="0" fontId="5" fillId="0" borderId="0" xfId="0" applyFont="1" applyFill="1"/>
    <xf numFmtId="0" fontId="5" fillId="0" borderId="0" xfId="0" applyFont="1" applyFill="1" applyBorder="1"/>
    <xf numFmtId="0" fontId="4" fillId="0" borderId="0" xfId="0" applyFont="1" applyFill="1" applyBorder="1"/>
    <xf numFmtId="165" fontId="5" fillId="0" borderId="0" xfId="1" applyNumberFormat="1" applyFont="1" applyFill="1" applyBorder="1"/>
    <xf numFmtId="165" fontId="5" fillId="0" borderId="3" xfId="0" applyNumberFormat="1" applyFont="1" applyFill="1" applyBorder="1"/>
    <xf numFmtId="164" fontId="0" fillId="0" borderId="1" xfId="0" applyNumberFormat="1" applyFill="1" applyBorder="1"/>
    <xf numFmtId="165" fontId="5" fillId="0" borderId="0" xfId="0" applyNumberFormat="1" applyFont="1" applyFill="1" applyBorder="1"/>
    <xf numFmtId="164" fontId="0" fillId="0" borderId="3" xfId="0" applyNumberFormat="1" applyFill="1" applyBorder="1"/>
    <xf numFmtId="164" fontId="0" fillId="0" borderId="2" xfId="0" applyNumberFormat="1" applyFill="1" applyBorder="1"/>
    <xf numFmtId="165" fontId="5" fillId="0" borderId="3" xfId="1" applyNumberFormat="1" applyFont="1" applyFill="1" applyBorder="1"/>
    <xf numFmtId="165" fontId="5" fillId="0" borderId="1" xfId="1" applyNumberFormat="1" applyFont="1" applyFill="1" applyBorder="1"/>
    <xf numFmtId="165" fontId="5" fillId="0" borderId="2" xfId="1" applyNumberFormat="1" applyFont="1" applyFill="1" applyBorder="1"/>
    <xf numFmtId="165" fontId="5" fillId="0" borderId="1" xfId="0" applyNumberFormat="1" applyFont="1" applyFill="1" applyBorder="1"/>
    <xf numFmtId="0" fontId="6" fillId="0" borderId="0" xfId="0" applyFont="1" applyFill="1" applyBorder="1" applyAlignment="1"/>
    <xf numFmtId="37" fontId="0" fillId="0" borderId="0" xfId="1" applyNumberFormat="1" applyFont="1"/>
    <xf numFmtId="37" fontId="0" fillId="0" borderId="1" xfId="1" applyNumberFormat="1" applyFont="1" applyBorder="1"/>
    <xf numFmtId="3" fontId="0" fillId="0" borderId="0" xfId="0" applyNumberFormat="1" applyFill="1" applyBorder="1"/>
    <xf numFmtId="3" fontId="0" fillId="0" borderId="3" xfId="0" applyNumberFormat="1" applyFill="1" applyBorder="1"/>
    <xf numFmtId="166" fontId="0" fillId="0" borderId="0" xfId="0" applyNumberFormat="1" applyFill="1" applyBorder="1"/>
    <xf numFmtId="166" fontId="0" fillId="0" borderId="3" xfId="0" applyNumberFormat="1" applyFill="1" applyBorder="1"/>
    <xf numFmtId="0" fontId="8" fillId="0" borderId="1" xfId="0" applyFont="1" applyFill="1" applyBorder="1" applyAlignment="1">
      <alignment horizontal="center" wrapText="1"/>
    </xf>
    <xf numFmtId="165" fontId="5" fillId="0" borderId="2" xfId="0" applyNumberFormat="1" applyFont="1" applyFill="1" applyBorder="1"/>
    <xf numFmtId="9" fontId="5" fillId="0" borderId="0" xfId="3" applyFont="1" applyFill="1" applyBorder="1" applyAlignment="1">
      <alignment horizontal="center"/>
    </xf>
    <xf numFmtId="9" fontId="5" fillId="0" borderId="7" xfId="3" applyFont="1" applyFill="1" applyBorder="1" applyAlignment="1">
      <alignment horizontal="center"/>
    </xf>
    <xf numFmtId="9" fontId="4" fillId="0" borderId="1" xfId="3" applyFont="1" applyFill="1" applyBorder="1" applyAlignment="1">
      <alignment horizontal="center" wrapText="1"/>
    </xf>
    <xf numFmtId="9" fontId="5" fillId="0" borderId="1" xfId="3" applyFont="1" applyFill="1" applyBorder="1" applyAlignment="1">
      <alignment horizontal="center"/>
    </xf>
    <xf numFmtId="0" fontId="9" fillId="0" borderId="1" xfId="0" applyFont="1" applyFill="1" applyBorder="1" applyAlignment="1">
      <alignment horizontal="center" wrapText="1"/>
    </xf>
    <xf numFmtId="9" fontId="2" fillId="0" borderId="0" xfId="0" applyNumberFormat="1" applyFont="1" applyFill="1" applyBorder="1" applyAlignment="1">
      <alignment horizontal="left" wrapText="1"/>
    </xf>
    <xf numFmtId="0" fontId="5" fillId="0" borderId="1" xfId="2" applyFont="1" applyFill="1" applyBorder="1" applyAlignment="1">
      <alignment horizontal="left" wrapText="1"/>
    </xf>
    <xf numFmtId="0" fontId="0" fillId="0" borderId="1" xfId="0" applyFont="1" applyFill="1" applyBorder="1"/>
    <xf numFmtId="0" fontId="9" fillId="0" borderId="2" xfId="0" applyFont="1" applyFill="1" applyBorder="1" applyAlignment="1">
      <alignment horizontal="center" wrapText="1"/>
    </xf>
    <xf numFmtId="165" fontId="5" fillId="0" borderId="10" xfId="0" applyNumberFormat="1" applyFont="1" applyFill="1" applyBorder="1"/>
    <xf numFmtId="165" fontId="5" fillId="0" borderId="7" xfId="0" applyNumberFormat="1" applyFont="1" applyFill="1" applyBorder="1"/>
    <xf numFmtId="0" fontId="9" fillId="0" borderId="7" xfId="0" applyFont="1" applyFill="1" applyBorder="1" applyAlignment="1">
      <alignment horizontal="center" wrapText="1"/>
    </xf>
    <xf numFmtId="0" fontId="0" fillId="0" borderId="1" xfId="0" applyFont="1" applyFill="1" applyBorder="1" applyAlignment="1">
      <alignment horizontal="center" wrapText="1"/>
    </xf>
    <xf numFmtId="0" fontId="0" fillId="0" borderId="2" xfId="0" applyFont="1" applyFill="1" applyBorder="1" applyAlignment="1">
      <alignment horizontal="center" wrapText="1"/>
    </xf>
    <xf numFmtId="0" fontId="0" fillId="0" borderId="0" xfId="0" applyFont="1" applyFill="1"/>
    <xf numFmtId="9" fontId="0" fillId="0" borderId="0" xfId="0" applyNumberFormat="1" applyFont="1" applyFill="1" applyBorder="1" applyAlignment="1">
      <alignment horizontal="center" wrapText="1"/>
    </xf>
    <xf numFmtId="9" fontId="0" fillId="0" borderId="1" xfId="0" applyNumberFormat="1" applyFont="1" applyFill="1" applyBorder="1" applyAlignment="1">
      <alignment horizontal="center" wrapText="1"/>
    </xf>
    <xf numFmtId="0" fontId="0" fillId="0" borderId="1" xfId="0" applyFont="1" applyFill="1" applyBorder="1" applyAlignment="1">
      <alignment horizontal="center"/>
    </xf>
    <xf numFmtId="0" fontId="9" fillId="0" borderId="1" xfId="0" applyFont="1" applyFill="1" applyBorder="1" applyAlignment="1">
      <alignment horizontal="center" wrapText="1"/>
    </xf>
    <xf numFmtId="0" fontId="9" fillId="0" borderId="1" xfId="0" applyFont="1" applyFill="1" applyBorder="1" applyAlignment="1">
      <alignment horizontal="center" wrapText="1"/>
    </xf>
    <xf numFmtId="0" fontId="0" fillId="0" borderId="12" xfId="0" applyFont="1" applyFill="1" applyBorder="1" applyAlignment="1">
      <alignment horizontal="center"/>
    </xf>
    <xf numFmtId="0" fontId="0" fillId="0" borderId="12" xfId="0" applyFont="1" applyFill="1" applyBorder="1" applyAlignment="1">
      <alignment horizontal="center" wrapText="1"/>
    </xf>
    <xf numFmtId="3" fontId="0" fillId="0" borderId="13" xfId="0" applyNumberFormat="1" applyFill="1" applyBorder="1"/>
    <xf numFmtId="166" fontId="0" fillId="0" borderId="13" xfId="0" applyNumberFormat="1" applyFill="1" applyBorder="1"/>
    <xf numFmtId="164" fontId="0" fillId="0" borderId="13" xfId="0" applyNumberFormat="1" applyFill="1" applyBorder="1"/>
    <xf numFmtId="164" fontId="0" fillId="0" borderId="12" xfId="0" applyNumberFormat="1" applyFill="1" applyBorder="1"/>
    <xf numFmtId="1" fontId="5" fillId="0" borderId="8" xfId="3" applyNumberFormat="1" applyFont="1" applyFill="1" applyBorder="1" applyAlignment="1">
      <alignment horizontal="center" wrapText="1"/>
    </xf>
    <xf numFmtId="1" fontId="0" fillId="0" borderId="0" xfId="0" applyNumberFormat="1" applyFont="1" applyFill="1" applyBorder="1" applyAlignment="1">
      <alignment horizontal="center"/>
    </xf>
    <xf numFmtId="1" fontId="0" fillId="0" borderId="8" xfId="0" applyNumberFormat="1" applyFont="1" applyFill="1" applyBorder="1" applyAlignment="1">
      <alignment horizontal="center"/>
    </xf>
    <xf numFmtId="1" fontId="5" fillId="0" borderId="0" xfId="3" applyNumberFormat="1" applyFont="1" applyFill="1" applyBorder="1" applyAlignment="1">
      <alignment horizontal="center" wrapText="1"/>
    </xf>
    <xf numFmtId="1" fontId="5" fillId="0" borderId="1" xfId="3" applyNumberFormat="1" applyFont="1" applyFill="1" applyBorder="1" applyAlignment="1">
      <alignment horizontal="center" wrapText="1"/>
    </xf>
    <xf numFmtId="1" fontId="0" fillId="0" borderId="1" xfId="0" applyNumberFormat="1" applyFont="1" applyFill="1" applyBorder="1" applyAlignment="1">
      <alignment horizontal="center"/>
    </xf>
    <xf numFmtId="9" fontId="2" fillId="0" borderId="0" xfId="0" applyNumberFormat="1" applyFont="1" applyFill="1" applyBorder="1" applyAlignment="1">
      <alignment horizontal="left" wrapText="1"/>
    </xf>
    <xf numFmtId="0" fontId="12" fillId="0" borderId="0" xfId="0" applyFont="1" applyFill="1" applyAlignment="1">
      <alignment horizontal="left" wrapText="1"/>
    </xf>
    <xf numFmtId="0" fontId="5" fillId="0" borderId="1" xfId="2" applyFont="1" applyFill="1" applyBorder="1" applyAlignment="1">
      <alignment horizontal="left" wrapText="1"/>
    </xf>
    <xf numFmtId="0" fontId="9" fillId="0" borderId="8" xfId="0" applyFont="1" applyFill="1" applyBorder="1" applyAlignment="1">
      <alignment horizontal="left" wrapText="1"/>
    </xf>
    <xf numFmtId="0" fontId="9" fillId="0" borderId="1" xfId="0" applyFont="1" applyFill="1" applyBorder="1" applyAlignment="1">
      <alignment horizontal="left" wrapText="1"/>
    </xf>
    <xf numFmtId="0" fontId="9" fillId="0" borderId="8" xfId="0" applyFont="1" applyFill="1" applyBorder="1" applyAlignment="1">
      <alignment horizontal="center" wrapText="1"/>
    </xf>
    <xf numFmtId="0" fontId="9" fillId="0" borderId="1" xfId="0" applyFont="1" applyFill="1" applyBorder="1" applyAlignment="1">
      <alignment horizontal="center" wrapText="1"/>
    </xf>
    <xf numFmtId="0" fontId="9" fillId="0" borderId="5" xfId="0" applyFont="1" applyFill="1" applyBorder="1" applyAlignment="1">
      <alignment horizontal="center" wrapText="1"/>
    </xf>
    <xf numFmtId="0" fontId="9" fillId="0" borderId="4" xfId="0" applyFont="1" applyFill="1" applyBorder="1" applyAlignment="1">
      <alignment horizontal="center" wrapText="1"/>
    </xf>
    <xf numFmtId="0" fontId="9" fillId="0" borderId="11" xfId="0" applyFont="1" applyFill="1" applyBorder="1" applyAlignment="1">
      <alignment horizontal="center" wrapText="1"/>
    </xf>
    <xf numFmtId="0" fontId="9" fillId="0" borderId="9" xfId="0" applyFont="1" applyFill="1" applyBorder="1" applyAlignment="1">
      <alignment horizontal="left" wrapText="1"/>
    </xf>
    <xf numFmtId="0" fontId="9" fillId="0" borderId="7" xfId="0" applyFont="1" applyFill="1" applyBorder="1" applyAlignment="1">
      <alignment horizontal="left" wrapText="1"/>
    </xf>
    <xf numFmtId="0" fontId="9" fillId="0" borderId="6" xfId="0" applyFont="1" applyFill="1" applyBorder="1" applyAlignment="1">
      <alignment horizontal="left" wrapText="1"/>
    </xf>
    <xf numFmtId="0" fontId="9" fillId="0" borderId="2" xfId="0" applyFont="1" applyFill="1" applyBorder="1" applyAlignment="1">
      <alignment horizontal="left" wrapText="1"/>
    </xf>
    <xf numFmtId="0" fontId="4" fillId="0" borderId="0" xfId="0" applyFont="1" applyFill="1" applyAlignment="1">
      <alignment horizontal="left"/>
    </xf>
    <xf numFmtId="0" fontId="4" fillId="0" borderId="2" xfId="0" applyFont="1" applyFill="1" applyBorder="1" applyAlignment="1">
      <alignment horizontal="center" wrapText="1"/>
    </xf>
    <xf numFmtId="0" fontId="4" fillId="0" borderId="1" xfId="0" applyFont="1" applyFill="1" applyBorder="1" applyAlignment="1">
      <alignment horizontal="center" wrapText="1"/>
    </xf>
    <xf numFmtId="0" fontId="8" fillId="0" borderId="1" xfId="0" applyFont="1" applyFill="1" applyBorder="1" applyAlignment="1">
      <alignment horizontal="center" wrapText="1"/>
    </xf>
    <xf numFmtId="0" fontId="6" fillId="0" borderId="0" xfId="0" applyFont="1" applyFill="1" applyBorder="1" applyAlignment="1">
      <alignment horizontal="left" wrapText="1"/>
    </xf>
    <xf numFmtId="0" fontId="0" fillId="0" borderId="2" xfId="0" applyFont="1" applyFill="1" applyBorder="1" applyAlignment="1">
      <alignment horizontal="center"/>
    </xf>
    <xf numFmtId="0" fontId="0" fillId="0" borderId="1" xfId="0" applyFont="1" applyFill="1" applyBorder="1" applyAlignment="1">
      <alignment horizontal="center"/>
    </xf>
    <xf numFmtId="0" fontId="2" fillId="0" borderId="0" xfId="0" applyFont="1" applyFill="1" applyBorder="1" applyAlignment="1">
      <alignment horizontal="left" wrapText="1"/>
    </xf>
    <xf numFmtId="0" fontId="5" fillId="0" borderId="0" xfId="2" applyFont="1" applyFill="1" applyBorder="1" applyAlignment="1">
      <alignment horizontal="left" wrapText="1"/>
    </xf>
    <xf numFmtId="0" fontId="2" fillId="0" borderId="0" xfId="0" applyFont="1" applyFill="1" applyAlignment="1">
      <alignment horizontal="left" wrapText="1"/>
    </xf>
  </cellXfs>
  <cellStyles count="4">
    <cellStyle name="Comma" xfId="1" builtinId="3"/>
    <cellStyle name="Normal" xfId="0" builtinId="0"/>
    <cellStyle name="Normal_Sheet1" xfId="2"/>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35047109927195"/>
          <c:y val="5.0925925925925923E-2"/>
          <c:w val="0.83397497120944497"/>
          <c:h val="0.58245480241451908"/>
        </c:manualLayout>
      </c:layout>
      <c:barChart>
        <c:barDir val="col"/>
        <c:grouping val="stacked"/>
        <c:varyColors val="0"/>
        <c:ser>
          <c:idx val="2"/>
          <c:order val="0"/>
          <c:spPr>
            <a:solidFill>
              <a:schemeClr val="bg1">
                <a:lumMod val="85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val>
            <c:numRef>
              <c:f>'Appendix tab 1'!#REF!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'Appendix tab 1'!#REF!</c15:sqref>
                        </c15:formulaRef>
                      </c:ext>
                    </c:extLst>
                    <c:strCache>
                      <c:ptCount val="1"/>
                      <c:pt idx="0">
                        <c:v>#REF!</c:v>
                      </c:pt>
                    </c:strCache>
                  </c:strRef>
                </c15:tx>
              </c15:filteredSeriesTitle>
            </c:ext>
            <c:ext xmlns:c15="http://schemas.microsoft.com/office/drawing/2012/chart" uri="{02D57815-91ED-43cb-92C2-25804820EDAC}">
              <c15:filteredCategoryTitle>
                <c15:cat>
                  <c:multiLvlStrRef>
                    <c:extLst>
                      <c:ext uri="{02D57815-91ED-43cb-92C2-25804820EDAC}">
                        <c15:formulaRef>
                          <c15:sqref>'Appendix tab 1'!#REF!</c15:sqref>
                        </c15:formulaRef>
                      </c:ext>
                    </c:extLst>
                  </c:multiLvlStrRef>
                </c15:cat>
              </c15:filteredCategoryTitle>
            </c:ext>
            <c:ext xmlns:c16="http://schemas.microsoft.com/office/drawing/2014/chart" uri="{C3380CC4-5D6E-409C-BE32-E72D297353CC}">
              <c16:uniqueId val="{00000002-A827-4246-980B-CBA61DB56A51}"/>
            </c:ext>
          </c:extLst>
        </c:ser>
        <c:ser>
          <c:idx val="1"/>
          <c:order val="1"/>
          <c:spPr>
            <a:solidFill>
              <a:schemeClr val="accent2">
                <a:lumMod val="60000"/>
                <a:lumOff val="4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val>
            <c:numRef>
              <c:f>'Appendix tab 1'!#REF!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'Appendix tab 1'!#REF!</c15:sqref>
                        </c15:formulaRef>
                      </c:ext>
                    </c:extLst>
                    <c:strCache>
                      <c:ptCount val="1"/>
                      <c:pt idx="0">
                        <c:v>#REF!</c:v>
                      </c:pt>
                    </c:strCache>
                  </c:strRef>
                </c15:tx>
              </c15:filteredSeriesTitle>
            </c:ext>
            <c:ext xmlns:c15="http://schemas.microsoft.com/office/drawing/2012/chart" uri="{02D57815-91ED-43cb-92C2-25804820EDAC}">
              <c15:filteredCategoryTitle>
                <c15:cat>
                  <c:multiLvlStrRef>
                    <c:extLst>
                      <c:ext uri="{02D57815-91ED-43cb-92C2-25804820EDAC}">
                        <c15:formulaRef>
                          <c15:sqref>'Appendix tab 1'!#REF!</c15:sqref>
                        </c15:formulaRef>
                      </c:ext>
                    </c:extLst>
                  </c:multiLvlStrRef>
                </c15:cat>
              </c15:filteredCategoryTitle>
            </c:ext>
            <c:ext xmlns:c16="http://schemas.microsoft.com/office/drawing/2014/chart" uri="{C3380CC4-5D6E-409C-BE32-E72D297353CC}">
              <c16:uniqueId val="{00000001-A827-4246-980B-CBA61DB56A51}"/>
            </c:ext>
          </c:extLst>
        </c:ser>
        <c:ser>
          <c:idx val="0"/>
          <c:order val="2"/>
          <c:spPr>
            <a:solidFill>
              <a:schemeClr val="tx1"/>
            </a:solidFill>
            <a:ln>
              <a:noFill/>
            </a:ln>
            <a:effectLst/>
          </c:spPr>
          <c:invertIfNegative val="0"/>
          <c:val>
            <c:numRef>
              <c:f>'Appendix tab 1'!#REF!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'Appendix tab 1'!#REF!</c15:sqref>
                        </c15:formulaRef>
                      </c:ext>
                    </c:extLst>
                    <c:strCache>
                      <c:ptCount val="1"/>
                      <c:pt idx="0">
                        <c:v>#REF!</c:v>
                      </c:pt>
                    </c:strCache>
                  </c:strRef>
                </c15:tx>
              </c15:filteredSeriesTitle>
            </c:ext>
            <c:ext xmlns:c15="http://schemas.microsoft.com/office/drawing/2012/chart" uri="{02D57815-91ED-43cb-92C2-25804820EDAC}">
              <c15:filteredCategoryTitle>
                <c15:cat>
                  <c:multiLvlStrRef>
                    <c:extLst>
                      <c:ext uri="{02D57815-91ED-43cb-92C2-25804820EDAC}">
                        <c15:formulaRef>
                          <c15:sqref>'Appendix tab 1'!#REF!</c15:sqref>
                        </c15:formulaRef>
                      </c:ext>
                    </c:extLst>
                  </c:multiLvlStrRef>
                </c15:cat>
              </c15:filteredCategoryTitle>
            </c:ext>
            <c:ext xmlns:c16="http://schemas.microsoft.com/office/drawing/2014/chart" uri="{C3380CC4-5D6E-409C-BE32-E72D297353CC}">
              <c16:uniqueId val="{00000000-A827-4246-980B-CBA61DB56A51}"/>
            </c:ext>
          </c:extLst>
        </c:ser>
        <c:dLbls>
          <c:showLegendKey val="0"/>
          <c:showVal val="0"/>
          <c:showCatName val="0"/>
          <c:showSerName val="0"/>
          <c:showPercent val="0"/>
          <c:showBubbleSize val="0"/>
        </c:dLbls>
        <c:gapWidth val="150"/>
        <c:overlap val="100"/>
        <c:axId val="165089360"/>
        <c:axId val="163654800"/>
      </c:barChart>
      <c:catAx>
        <c:axId val="1650893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3654800"/>
        <c:crosses val="autoZero"/>
        <c:auto val="1"/>
        <c:lblAlgn val="ctr"/>
        <c:lblOffset val="100"/>
        <c:noMultiLvlLbl val="0"/>
      </c:catAx>
      <c:valAx>
        <c:axId val="163654800"/>
        <c:scaling>
          <c:orientation val="minMax"/>
          <c:max val="100"/>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 distribution of female modern method users aged 15–19, by method type, 2017</a:t>
                </a:r>
              </a:p>
            </c:rich>
          </c:tx>
          <c:layout>
            <c:manualLayout>
              <c:xMode val="edge"/>
              <c:yMode val="edge"/>
              <c:x val="0"/>
              <c:y val="1.9326228782140919E-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5089360"/>
        <c:crosses val="autoZero"/>
        <c:crossBetween val="between"/>
      </c:valAx>
      <c:spPr>
        <a:noFill/>
        <a:ln>
          <a:noFill/>
        </a:ln>
        <a:effectLst/>
      </c:spPr>
    </c:plotArea>
    <c:legend>
      <c:legendPos val="b"/>
      <c:layout>
        <c:manualLayout>
          <c:xMode val="edge"/>
          <c:yMode val="edge"/>
          <c:x val="0.17833055514223628"/>
          <c:y val="0.83175334743275908"/>
          <c:w val="0.78702542473410619"/>
          <c:h val="6.3268516124004096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196850</xdr:rowOff>
    </xdr:from>
    <xdr:to>
      <xdr:col>0</xdr:col>
      <xdr:colOff>16935</xdr:colOff>
      <xdr:row>19</xdr:row>
      <xdr:rowOff>254000</xdr:rowOff>
    </xdr:to>
    <xdr:graphicFrame macro="">
      <xdr:nvGraphicFramePr>
        <xdr:cNvPr id="2" name="Chart 1">
          <a:extLst>
            <a:ext uri="{FF2B5EF4-FFF2-40B4-BE49-F238E27FC236}">
              <a16:creationId xmlns:a16="http://schemas.microsoft.com/office/drawing/2014/main" id="{00000000-0008-0000-00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0.07547</cdr:x>
      <cdr:y>0.89585</cdr:y>
    </cdr:from>
    <cdr:to>
      <cdr:x>0.85196</cdr:x>
      <cdr:y>1</cdr:y>
    </cdr:to>
    <cdr:sp macro="" textlink="">
      <cdr:nvSpPr>
        <cdr:cNvPr id="2" name="TextBox 1">
          <a:extLst xmlns:a="http://schemas.openxmlformats.org/drawingml/2006/main">
            <a:ext uri="{FF2B5EF4-FFF2-40B4-BE49-F238E27FC236}">
              <a16:creationId xmlns:a16="http://schemas.microsoft.com/office/drawing/2014/main" id="{EB47A9D6-D055-B44E-9744-AECE7406AF2A}"/>
            </a:ext>
          </a:extLst>
        </cdr:cNvPr>
        <cdr:cNvSpPr txBox="1"/>
      </cdr:nvSpPr>
      <cdr:spPr>
        <a:xfrm xmlns:a="http://schemas.openxmlformats.org/drawingml/2006/main">
          <a:off x="440264" y="3034594"/>
          <a:ext cx="4529667" cy="352778"/>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0.02951</cdr:x>
      <cdr:y>0.73006</cdr:y>
    </cdr:from>
    <cdr:to>
      <cdr:x>0.18626</cdr:x>
      <cdr:y>1</cdr:y>
    </cdr:to>
    <cdr:sp macro="" textlink="">
      <cdr:nvSpPr>
        <cdr:cNvPr id="3" name="TextBox 2">
          <a:extLst xmlns:a="http://schemas.openxmlformats.org/drawingml/2006/main">
            <a:ext uri="{FF2B5EF4-FFF2-40B4-BE49-F238E27FC236}">
              <a16:creationId xmlns:a16="http://schemas.microsoft.com/office/drawing/2014/main" id="{C18CE066-6641-F947-AE21-22D6BA69CA89}"/>
            </a:ext>
          </a:extLst>
        </cdr:cNvPr>
        <cdr:cNvSpPr txBox="1"/>
      </cdr:nvSpPr>
      <cdr:spPr>
        <a:xfrm xmlns:a="http://schemas.openxmlformats.org/drawingml/2006/main">
          <a:off x="172153" y="2992261"/>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5"/>
  <sheetViews>
    <sheetView tabSelected="1" zoomScale="90" zoomScaleNormal="90" zoomScalePageLayoutView="101" workbookViewId="0">
      <selection sqref="A1:O1"/>
    </sheetView>
  </sheetViews>
  <sheetFormatPr defaultColWidth="8.81640625" defaultRowHeight="14.5" x14ac:dyDescent="0.35"/>
  <cols>
    <col min="1" max="1" width="28" customWidth="1"/>
    <col min="2" max="2" width="13" customWidth="1"/>
    <col min="3" max="4" width="12.6328125" customWidth="1"/>
    <col min="5" max="11" width="10.81640625" customWidth="1"/>
    <col min="12" max="13" width="12.6328125" customWidth="1"/>
    <col min="14" max="14" width="15.6328125" customWidth="1"/>
    <col min="15" max="15" width="12.6328125" customWidth="1"/>
  </cols>
  <sheetData>
    <row r="1" spans="1:15" s="4" customFormat="1" ht="23" customHeight="1" x14ac:dyDescent="0.35">
      <c r="A1" s="71" t="s">
        <v>55</v>
      </c>
      <c r="B1" s="71"/>
      <c r="C1" s="71"/>
      <c r="D1" s="71"/>
      <c r="E1" s="71"/>
      <c r="F1" s="71"/>
      <c r="G1" s="71"/>
      <c r="H1" s="71"/>
      <c r="I1" s="71"/>
      <c r="J1" s="71"/>
      <c r="K1" s="71"/>
      <c r="L1" s="71"/>
      <c r="M1" s="71"/>
      <c r="N1" s="71"/>
      <c r="O1" s="71"/>
    </row>
    <row r="2" spans="1:15" s="4" customFormat="1" ht="24" customHeight="1" x14ac:dyDescent="0.35">
      <c r="A2" s="44"/>
      <c r="B2" s="44"/>
      <c r="C2" s="44"/>
      <c r="D2" s="44"/>
      <c r="E2" s="44"/>
      <c r="F2" s="44"/>
      <c r="G2" s="44"/>
      <c r="H2" s="44"/>
      <c r="I2" s="44"/>
      <c r="J2" s="44"/>
      <c r="K2" s="44"/>
      <c r="L2" s="44"/>
      <c r="M2" s="44"/>
      <c r="N2" s="44"/>
      <c r="O2" s="44"/>
    </row>
    <row r="3" spans="1:15" s="4" customFormat="1" ht="46" customHeight="1" x14ac:dyDescent="0.35">
      <c r="A3" s="45" t="s">
        <v>33</v>
      </c>
      <c r="B3" s="54" t="s">
        <v>32</v>
      </c>
      <c r="C3" s="55" t="s">
        <v>22</v>
      </c>
      <c r="D3" s="54" t="s">
        <v>23</v>
      </c>
      <c r="E3" s="54" t="s">
        <v>25</v>
      </c>
      <c r="F3" s="54" t="s">
        <v>26</v>
      </c>
      <c r="G3" s="54" t="s">
        <v>24</v>
      </c>
      <c r="H3" s="54" t="s">
        <v>35</v>
      </c>
      <c r="I3" s="54" t="s">
        <v>27</v>
      </c>
      <c r="J3" s="54" t="s">
        <v>40</v>
      </c>
      <c r="K3" s="54" t="s">
        <v>29</v>
      </c>
      <c r="L3" s="54" t="s">
        <v>28</v>
      </c>
      <c r="M3" s="54" t="s">
        <v>31</v>
      </c>
      <c r="N3" s="54" t="s">
        <v>30</v>
      </c>
      <c r="O3" s="54" t="s">
        <v>34</v>
      </c>
    </row>
    <row r="4" spans="1:15" s="3" customFormat="1" x14ac:dyDescent="0.35">
      <c r="A4" s="19" t="s">
        <v>56</v>
      </c>
      <c r="B4" s="65">
        <v>100.00000016358592</v>
      </c>
      <c r="C4" s="66">
        <v>1.0660427194614805</v>
      </c>
      <c r="D4" s="67">
        <v>0.18651480425782771</v>
      </c>
      <c r="E4" s="67">
        <v>5.9324391021185034</v>
      </c>
      <c r="F4" s="67">
        <v>3.7649895325123981</v>
      </c>
      <c r="G4" s="67">
        <v>24.531413414157356</v>
      </c>
      <c r="H4" s="67">
        <v>20.447549235183171</v>
      </c>
      <c r="I4" s="67">
        <v>2.6952195912599564E-3</v>
      </c>
      <c r="J4" s="67">
        <v>37.742490364381901</v>
      </c>
      <c r="K4" s="67">
        <v>0.48575469632431545</v>
      </c>
      <c r="L4" s="67">
        <v>0.94600023003295064</v>
      </c>
      <c r="M4" s="67">
        <v>0.86886633562803928</v>
      </c>
      <c r="N4" s="67">
        <v>1.5733342627824571E-2</v>
      </c>
      <c r="O4" s="67">
        <v>4.0095111673088883</v>
      </c>
    </row>
    <row r="5" spans="1:15" s="3" customFormat="1" x14ac:dyDescent="0.35">
      <c r="B5" s="68"/>
      <c r="C5" s="66"/>
      <c r="D5" s="66"/>
      <c r="E5" s="66"/>
      <c r="F5" s="66"/>
      <c r="G5" s="66"/>
      <c r="H5" s="66"/>
      <c r="I5" s="66"/>
      <c r="J5" s="66"/>
      <c r="K5" s="66"/>
      <c r="L5" s="66"/>
      <c r="M5" s="66"/>
      <c r="N5" s="66"/>
      <c r="O5" s="66"/>
    </row>
    <row r="6" spans="1:15" s="2" customFormat="1" x14ac:dyDescent="0.35">
      <c r="A6" s="9" t="s">
        <v>15</v>
      </c>
      <c r="B6" s="68">
        <v>100.00000022653626</v>
      </c>
      <c r="C6" s="66">
        <v>0.1223186765169233</v>
      </c>
      <c r="D6" s="66">
        <v>1.581722149325596E-2</v>
      </c>
      <c r="E6" s="66">
        <v>2.2107071271094818</v>
      </c>
      <c r="F6" s="66">
        <v>7.577384779128721</v>
      </c>
      <c r="G6" s="66">
        <v>17.08662528896107</v>
      </c>
      <c r="H6" s="66">
        <v>23.443690237571609</v>
      </c>
      <c r="I6" s="66">
        <v>0</v>
      </c>
      <c r="J6" s="66">
        <v>41.921882739044584</v>
      </c>
      <c r="K6" s="66">
        <v>0.55550683327107075</v>
      </c>
      <c r="L6" s="66">
        <v>2.3136269066148913</v>
      </c>
      <c r="M6" s="66">
        <v>1.1084328783222448</v>
      </c>
      <c r="N6" s="66">
        <v>2.6674207875434803E-2</v>
      </c>
      <c r="O6" s="66">
        <v>3.6173333306269684</v>
      </c>
    </row>
    <row r="7" spans="1:15" s="2" customFormat="1" x14ac:dyDescent="0.35">
      <c r="A7" s="10" t="s">
        <v>18</v>
      </c>
      <c r="B7" s="68">
        <v>100.00000008181664</v>
      </c>
      <c r="C7" s="66">
        <v>8.5541247911654267E-2</v>
      </c>
      <c r="D7" s="66">
        <v>1.7464848732136794E-2</v>
      </c>
      <c r="E7" s="66">
        <v>1.1887329797142834</v>
      </c>
      <c r="F7" s="66">
        <v>7.2416787603287958</v>
      </c>
      <c r="G7" s="66">
        <v>14.967523290154835</v>
      </c>
      <c r="H7" s="66">
        <v>25.544637173879892</v>
      </c>
      <c r="I7" s="66">
        <v>0</v>
      </c>
      <c r="J7" s="66">
        <v>43.083319067955017</v>
      </c>
      <c r="K7" s="66">
        <v>0.57774244669417385</v>
      </c>
      <c r="L7" s="66">
        <v>2.5546297093872754</v>
      </c>
      <c r="M7" s="66">
        <v>1.076926705218284</v>
      </c>
      <c r="N7" s="66">
        <v>2.9452771195792593E-2</v>
      </c>
      <c r="O7" s="66">
        <v>3.6323510806444879</v>
      </c>
    </row>
    <row r="8" spans="1:15" s="2" customFormat="1" x14ac:dyDescent="0.35">
      <c r="A8" s="11" t="s">
        <v>19</v>
      </c>
      <c r="B8" s="68">
        <v>100.00000037347063</v>
      </c>
      <c r="C8" s="66">
        <v>0.10623779586132835</v>
      </c>
      <c r="D8" s="66">
        <v>0</v>
      </c>
      <c r="E8" s="66">
        <v>0.99722918342141542</v>
      </c>
      <c r="F8" s="66">
        <v>9.0194957002120866</v>
      </c>
      <c r="G8" s="66">
        <v>13.639950040070451</v>
      </c>
      <c r="H8" s="66">
        <v>37.156999198829425</v>
      </c>
      <c r="I8" s="66">
        <v>0</v>
      </c>
      <c r="J8" s="66">
        <v>30.351257674834308</v>
      </c>
      <c r="K8" s="66">
        <v>0.43589458937811504</v>
      </c>
      <c r="L8" s="66">
        <v>5.5356212843702561</v>
      </c>
      <c r="M8" s="66">
        <v>2.5825385904788754E-2</v>
      </c>
      <c r="N8" s="66">
        <v>5.857042851857841E-2</v>
      </c>
      <c r="O8" s="66">
        <v>2.6729190920698729</v>
      </c>
    </row>
    <row r="9" spans="1:15" s="2" customFormat="1" x14ac:dyDescent="0.35">
      <c r="A9" s="10" t="s">
        <v>0</v>
      </c>
      <c r="B9" s="68">
        <v>100.00000129051236</v>
      </c>
      <c r="C9" s="66">
        <v>4.4540269300341606E-2</v>
      </c>
      <c r="D9" s="66">
        <v>0</v>
      </c>
      <c r="E9" s="66">
        <v>0.24462721735795234</v>
      </c>
      <c r="F9" s="66">
        <v>1.8152992422175076</v>
      </c>
      <c r="G9" s="66">
        <v>10.701468814578321</v>
      </c>
      <c r="H9" s="66">
        <v>4.9676508125331669</v>
      </c>
      <c r="I9" s="66">
        <v>0</v>
      </c>
      <c r="J9" s="66">
        <v>74.027194248305435</v>
      </c>
      <c r="K9" s="66">
        <v>1.4147697275297511</v>
      </c>
      <c r="L9" s="66">
        <v>7.9722666285104229E-2</v>
      </c>
      <c r="M9" s="66">
        <v>1.3288565031770203</v>
      </c>
      <c r="N9" s="66">
        <v>4.6448414731356837E-2</v>
      </c>
      <c r="O9" s="66">
        <v>5.3294233744964004</v>
      </c>
    </row>
    <row r="10" spans="1:15" s="2" customFormat="1" x14ac:dyDescent="0.35">
      <c r="A10" s="10" t="s">
        <v>1</v>
      </c>
      <c r="B10" s="68">
        <v>99.999998925632099</v>
      </c>
      <c r="C10" s="66">
        <v>0.1470003928989172</v>
      </c>
      <c r="D10" s="66">
        <v>0.13908238150179386</v>
      </c>
      <c r="E10" s="66">
        <v>0.41466066613793373</v>
      </c>
      <c r="F10" s="66">
        <v>0.47573495772667235</v>
      </c>
      <c r="G10" s="66">
        <v>7.4253766983747482</v>
      </c>
      <c r="H10" s="66">
        <v>44.306695461273193</v>
      </c>
      <c r="I10" s="66">
        <v>0</v>
      </c>
      <c r="J10" s="66">
        <v>46.500128209590912</v>
      </c>
      <c r="K10" s="66">
        <v>0.56658089626580477</v>
      </c>
      <c r="L10" s="66">
        <v>0</v>
      </c>
      <c r="M10" s="66">
        <v>2.4739261862123385E-2</v>
      </c>
      <c r="N10" s="66">
        <v>0</v>
      </c>
      <c r="O10" s="66">
        <v>0</v>
      </c>
    </row>
    <row r="11" spans="1:15" s="2" customFormat="1" x14ac:dyDescent="0.35">
      <c r="A11" s="10" t="s">
        <v>2</v>
      </c>
      <c r="B11" s="68">
        <v>99.999999559963726</v>
      </c>
      <c r="C11" s="66">
        <v>6.3958735518099274E-2</v>
      </c>
      <c r="D11" s="66">
        <v>8.9313019770997926E-3</v>
      </c>
      <c r="E11" s="66">
        <v>2.1857551641005557</v>
      </c>
      <c r="F11" s="66">
        <v>10.969753070094157</v>
      </c>
      <c r="G11" s="66">
        <v>17.547542578540742</v>
      </c>
      <c r="H11" s="66">
        <v>20.306882599834353</v>
      </c>
      <c r="I11" s="66">
        <v>0</v>
      </c>
      <c r="J11" s="66">
        <v>39.62129857391119</v>
      </c>
      <c r="K11" s="66">
        <v>0.2842421305103926</v>
      </c>
      <c r="L11" s="66">
        <v>1.7374475137330592</v>
      </c>
      <c r="M11" s="66">
        <v>2.3918075457913801</v>
      </c>
      <c r="N11" s="66">
        <v>0</v>
      </c>
      <c r="O11" s="66">
        <v>4.8823803459526971</v>
      </c>
    </row>
    <row r="12" spans="1:15" s="3" customFormat="1" x14ac:dyDescent="0.35">
      <c r="A12" s="10" t="s">
        <v>3</v>
      </c>
      <c r="B12" s="68">
        <v>100.00000107587159</v>
      </c>
      <c r="C12" s="66">
        <v>0.41960719487785053</v>
      </c>
      <c r="D12" s="66">
        <v>0</v>
      </c>
      <c r="E12" s="66">
        <v>10.161258451019723</v>
      </c>
      <c r="F12" s="66">
        <v>9.0062582166865468</v>
      </c>
      <c r="G12" s="66">
        <v>43.251867592334747</v>
      </c>
      <c r="H12" s="66">
        <v>3.2823566657801471</v>
      </c>
      <c r="I12" s="66">
        <v>0</v>
      </c>
      <c r="J12" s="66">
        <v>28.867039705316227</v>
      </c>
      <c r="K12" s="66">
        <v>0.31965800444595516</v>
      </c>
      <c r="L12" s="66">
        <v>0</v>
      </c>
      <c r="M12" s="66">
        <v>1.3259309033552804</v>
      </c>
      <c r="N12" s="66">
        <v>0</v>
      </c>
      <c r="O12" s="66">
        <v>3.3660243420551219</v>
      </c>
    </row>
    <row r="13" spans="1:15" s="3" customFormat="1" x14ac:dyDescent="0.35">
      <c r="A13" s="10"/>
      <c r="B13" s="68"/>
      <c r="C13" s="66"/>
      <c r="D13" s="66"/>
      <c r="E13" s="66"/>
      <c r="F13" s="66"/>
      <c r="G13" s="66"/>
      <c r="H13" s="66"/>
      <c r="I13" s="66"/>
      <c r="J13" s="66"/>
      <c r="K13" s="66"/>
      <c r="L13" s="66"/>
      <c r="M13" s="66"/>
      <c r="N13" s="66"/>
      <c r="O13" s="66"/>
    </row>
    <row r="14" spans="1:15" s="2" customFormat="1" x14ac:dyDescent="0.35">
      <c r="A14" s="9" t="s">
        <v>16</v>
      </c>
      <c r="B14" s="68">
        <v>100.00000031941454</v>
      </c>
      <c r="C14" s="66">
        <v>1.7070446445320564</v>
      </c>
      <c r="D14" s="66">
        <v>0.34274322499689508</v>
      </c>
      <c r="E14" s="66">
        <v>9.430379290728176</v>
      </c>
      <c r="F14" s="66">
        <v>0.74160138722211921</v>
      </c>
      <c r="G14" s="66">
        <v>29.987833791590752</v>
      </c>
      <c r="H14" s="66">
        <v>16.732958659648578</v>
      </c>
      <c r="I14" s="66">
        <v>7.4548626992296668E-3</v>
      </c>
      <c r="J14" s="66">
        <v>32.899594013678268</v>
      </c>
      <c r="K14" s="66">
        <v>0.28488141016420376</v>
      </c>
      <c r="L14" s="66">
        <v>7.6128479509436067E-3</v>
      </c>
      <c r="M14" s="66">
        <v>1.1091094035556184</v>
      </c>
      <c r="N14" s="66">
        <v>0</v>
      </c>
      <c r="O14" s="66">
        <v>6.7487867826477004</v>
      </c>
    </row>
    <row r="15" spans="1:15" s="2" customFormat="1" x14ac:dyDescent="0.35">
      <c r="A15" s="10" t="s">
        <v>4</v>
      </c>
      <c r="B15" s="68">
        <v>100.00000037058877</v>
      </c>
      <c r="C15" s="66">
        <v>1.5243114903569221</v>
      </c>
      <c r="D15" s="66">
        <v>1.9403271377086639</v>
      </c>
      <c r="E15" s="66">
        <v>11.687969043850899</v>
      </c>
      <c r="F15" s="66">
        <v>3.3094241574872285</v>
      </c>
      <c r="G15" s="66">
        <v>21.102888882160187</v>
      </c>
      <c r="H15" s="66">
        <v>5.5921844517191257</v>
      </c>
      <c r="I15" s="66">
        <v>0</v>
      </c>
      <c r="J15" s="66">
        <v>50.523507595062256</v>
      </c>
      <c r="K15" s="66">
        <v>0.30859621862570441</v>
      </c>
      <c r="L15" s="66">
        <v>0</v>
      </c>
      <c r="M15" s="66">
        <v>2.30995062738657</v>
      </c>
      <c r="N15" s="66">
        <v>0</v>
      </c>
      <c r="O15" s="66">
        <v>1.700840766231219</v>
      </c>
    </row>
    <row r="16" spans="1:15" s="2" customFormat="1" x14ac:dyDescent="0.35">
      <c r="A16" s="10" t="s">
        <v>5</v>
      </c>
      <c r="B16" s="68">
        <v>100.00000119587639</v>
      </c>
      <c r="C16" s="66">
        <v>0.92153153847903024</v>
      </c>
      <c r="D16" s="66">
        <v>0</v>
      </c>
      <c r="E16" s="66">
        <v>22.56895899772644</v>
      </c>
      <c r="F16" s="66">
        <v>3.9078293193597347E-2</v>
      </c>
      <c r="G16" s="66">
        <v>17.025382518768311</v>
      </c>
      <c r="H16" s="66">
        <v>0.90122896246612083</v>
      </c>
      <c r="I16" s="66">
        <v>0</v>
      </c>
      <c r="J16" s="66">
        <v>46.100090742111206</v>
      </c>
      <c r="K16" s="66">
        <v>0.43594807502813637</v>
      </c>
      <c r="L16" s="66">
        <v>0</v>
      </c>
      <c r="M16" s="66">
        <v>0.95300855115056038</v>
      </c>
      <c r="N16" s="66">
        <v>0</v>
      </c>
      <c r="O16" s="66">
        <v>11.054773516952991</v>
      </c>
    </row>
    <row r="17" spans="1:15" s="2" customFormat="1" x14ac:dyDescent="0.35">
      <c r="A17" s="10" t="s">
        <v>20</v>
      </c>
      <c r="B17" s="68">
        <v>99.999998795182265</v>
      </c>
      <c r="C17" s="66">
        <v>3.9812456202829103</v>
      </c>
      <c r="D17" s="66">
        <v>0.52982516936026514</v>
      </c>
      <c r="E17" s="66">
        <v>5.6331746176713038</v>
      </c>
      <c r="F17" s="66">
        <v>0.49062104404179585</v>
      </c>
      <c r="G17" s="66">
        <v>28.57183615366618</v>
      </c>
      <c r="H17" s="66">
        <v>22.094540567033821</v>
      </c>
      <c r="I17" s="66">
        <v>0</v>
      </c>
      <c r="J17" s="66">
        <v>35.236295312643051</v>
      </c>
      <c r="K17" s="66">
        <v>0.19956419774745074</v>
      </c>
      <c r="L17" s="66">
        <v>2.0290508918050263E-2</v>
      </c>
      <c r="M17" s="66">
        <v>1.1281767032212682</v>
      </c>
      <c r="N17" s="66">
        <v>0</v>
      </c>
      <c r="O17" s="66">
        <v>2.1144289005961681</v>
      </c>
    </row>
    <row r="18" spans="1:15" s="2" customFormat="1" x14ac:dyDescent="0.35">
      <c r="A18" s="10" t="s">
        <v>6</v>
      </c>
      <c r="B18" s="68">
        <v>100.00000130158797</v>
      </c>
      <c r="C18" s="66">
        <v>1.9473224551701505</v>
      </c>
      <c r="D18" s="66">
        <v>1.9465474825766351E-2</v>
      </c>
      <c r="E18" s="66">
        <v>5.5125630719380245</v>
      </c>
      <c r="F18" s="66">
        <v>1.8539189574463915</v>
      </c>
      <c r="G18" s="66">
        <v>38.393387777937782</v>
      </c>
      <c r="H18" s="66">
        <v>40.056024077865814</v>
      </c>
      <c r="I18" s="66">
        <v>3.8930949651532702E-2</v>
      </c>
      <c r="J18" s="66">
        <v>10.140434776743252</v>
      </c>
      <c r="K18" s="66">
        <v>5.0103330674270787E-2</v>
      </c>
      <c r="L18" s="66">
        <v>1.9465474825766351E-2</v>
      </c>
      <c r="M18" s="66">
        <v>0.21733642788603902</v>
      </c>
      <c r="N18" s="66">
        <v>0</v>
      </c>
      <c r="O18" s="66">
        <v>1.7510485266231828</v>
      </c>
    </row>
    <row r="19" spans="1:15" s="2" customFormat="1" x14ac:dyDescent="0.35">
      <c r="A19" s="10" t="s">
        <v>7</v>
      </c>
      <c r="B19" s="68">
        <v>100.00000051350071</v>
      </c>
      <c r="C19" s="66">
        <v>1.0716911532654194</v>
      </c>
      <c r="D19" s="66">
        <v>0.33402089775336208</v>
      </c>
      <c r="E19" s="66">
        <v>11.719527456443757</v>
      </c>
      <c r="F19" s="66">
        <v>0.21760447234555613</v>
      </c>
      <c r="G19" s="66">
        <v>30.24322004057467</v>
      </c>
      <c r="H19" s="66">
        <v>5.5093730799853802</v>
      </c>
      <c r="I19" s="66">
        <v>0</v>
      </c>
      <c r="J19" s="66">
        <v>36.091799102723598</v>
      </c>
      <c r="K19" s="66">
        <v>0.28204514128447045</v>
      </c>
      <c r="L19" s="66">
        <v>0</v>
      </c>
      <c r="M19" s="66">
        <v>1.5480799149372615</v>
      </c>
      <c r="N19" s="66">
        <v>0</v>
      </c>
      <c r="O19" s="66">
        <v>12.982639254187234</v>
      </c>
    </row>
    <row r="20" spans="1:15" s="3" customFormat="1" ht="15" customHeight="1" x14ac:dyDescent="0.35">
      <c r="A20" s="10" t="s">
        <v>21</v>
      </c>
      <c r="B20" s="68">
        <v>99.999999766878318</v>
      </c>
      <c r="C20" s="66">
        <v>0.10926699964329602</v>
      </c>
      <c r="D20" s="66">
        <v>0</v>
      </c>
      <c r="E20" s="66">
        <v>1.4990092068910599</v>
      </c>
      <c r="F20" s="66">
        <v>2.9813938017468899E-2</v>
      </c>
      <c r="G20" s="66">
        <v>34.882814586162567</v>
      </c>
      <c r="H20" s="66">
        <v>23.532261550426483</v>
      </c>
      <c r="I20" s="66">
        <v>0</v>
      </c>
      <c r="J20" s="66">
        <v>35.670117139816284</v>
      </c>
      <c r="K20" s="66">
        <v>0.70483344607055187</v>
      </c>
      <c r="L20" s="66">
        <v>0</v>
      </c>
      <c r="M20" s="66">
        <v>0.71087010204792023</v>
      </c>
      <c r="N20" s="66">
        <v>0</v>
      </c>
      <c r="O20" s="66">
        <v>2.8610127978026867</v>
      </c>
    </row>
    <row r="21" spans="1:15" s="3" customFormat="1" ht="15" customHeight="1" x14ac:dyDescent="0.35">
      <c r="A21" s="10"/>
      <c r="B21" s="68"/>
      <c r="C21" s="66"/>
      <c r="D21" s="66"/>
      <c r="E21" s="66"/>
      <c r="F21" s="66"/>
      <c r="G21" s="66"/>
      <c r="H21" s="66"/>
      <c r="I21" s="66"/>
      <c r="J21" s="66"/>
      <c r="K21" s="66"/>
      <c r="L21" s="66"/>
      <c r="M21" s="66"/>
      <c r="N21" s="66"/>
      <c r="O21" s="66"/>
    </row>
    <row r="22" spans="1:15" s="2" customFormat="1" ht="28.5" customHeight="1" x14ac:dyDescent="0.35">
      <c r="A22" s="12" t="s">
        <v>17</v>
      </c>
      <c r="B22" s="68">
        <v>99.999999808242123</v>
      </c>
      <c r="C22" s="66">
        <v>1.7290521793862961</v>
      </c>
      <c r="D22" s="66">
        <v>0.24332267465069893</v>
      </c>
      <c r="E22" s="66">
        <v>7.0273926291459547</v>
      </c>
      <c r="F22" s="66">
        <v>1.7663993577783306</v>
      </c>
      <c r="G22" s="66">
        <v>29.135480510691803</v>
      </c>
      <c r="H22" s="66">
        <v>20.973892032634467</v>
      </c>
      <c r="I22" s="66">
        <v>0</v>
      </c>
      <c r="J22" s="66">
        <v>37.946101451913513</v>
      </c>
      <c r="K22" s="66">
        <v>0.67722740270255599</v>
      </c>
      <c r="L22" s="66">
        <v>0</v>
      </c>
      <c r="M22" s="66">
        <v>6.9251303781735871E-2</v>
      </c>
      <c r="N22" s="66">
        <v>2.1053384140638322E-2</v>
      </c>
      <c r="O22" s="66">
        <v>0.41082688141614199</v>
      </c>
    </row>
    <row r="23" spans="1:15" s="2" customFormat="1" x14ac:dyDescent="0.35">
      <c r="A23" s="10" t="s">
        <v>8</v>
      </c>
      <c r="B23" s="68">
        <v>100.00000238094799</v>
      </c>
      <c r="C23" s="66">
        <v>0.51117998082190752</v>
      </c>
      <c r="D23" s="66">
        <v>0.4710877372417599</v>
      </c>
      <c r="E23" s="66">
        <v>10.130909131839871</v>
      </c>
      <c r="F23" s="66">
        <v>0.96815407741814852</v>
      </c>
      <c r="G23" s="66">
        <v>28.240317068994049</v>
      </c>
      <c r="H23" s="66">
        <v>8.5497228265739977</v>
      </c>
      <c r="I23" s="66">
        <v>0</v>
      </c>
      <c r="J23" s="66">
        <v>49.866380095481873</v>
      </c>
      <c r="K23" s="66">
        <v>1.1617053160443902</v>
      </c>
      <c r="L23" s="66">
        <v>0</v>
      </c>
      <c r="M23" s="66">
        <v>9.2591592328972183E-3</v>
      </c>
      <c r="N23" s="66">
        <v>0</v>
      </c>
      <c r="O23" s="66">
        <v>9.1286987299099565E-2</v>
      </c>
    </row>
    <row r="24" spans="1:15" s="2" customFormat="1" x14ac:dyDescent="0.35">
      <c r="A24" s="10" t="s">
        <v>9</v>
      </c>
      <c r="B24" s="68">
        <v>100.00000045129127</v>
      </c>
      <c r="C24" s="66">
        <v>5.4648487452141126</v>
      </c>
      <c r="D24" s="66">
        <v>0.12376142840366811</v>
      </c>
      <c r="E24" s="66">
        <v>8.3780248533003032</v>
      </c>
      <c r="F24" s="66">
        <v>2.7052074205130339</v>
      </c>
      <c r="G24" s="66">
        <v>22.939981892704964</v>
      </c>
      <c r="H24" s="66">
        <v>37.706707883626223</v>
      </c>
      <c r="I24" s="66">
        <v>0</v>
      </c>
      <c r="J24" s="66">
        <v>21.637191902846098</v>
      </c>
      <c r="K24" s="66">
        <v>0.54791794391348958</v>
      </c>
      <c r="L24" s="66">
        <v>0</v>
      </c>
      <c r="M24" s="66">
        <v>0.1003479614155367</v>
      </c>
      <c r="N24" s="66">
        <v>2.2573198657482862E-2</v>
      </c>
      <c r="O24" s="66">
        <v>0.37343722069635987</v>
      </c>
    </row>
    <row r="25" spans="1:15" s="4" customFormat="1" x14ac:dyDescent="0.35">
      <c r="A25" s="13" t="s">
        <v>10</v>
      </c>
      <c r="B25" s="69">
        <v>99.999997235621166</v>
      </c>
      <c r="C25" s="70">
        <v>0.25341463430474198</v>
      </c>
      <c r="D25" s="70">
        <v>0.13322595332283527</v>
      </c>
      <c r="E25" s="70">
        <v>3.5407073941314593</v>
      </c>
      <c r="F25" s="70">
        <v>1.805731716255347</v>
      </c>
      <c r="G25" s="70">
        <v>34.011782457431153</v>
      </c>
      <c r="H25" s="70">
        <v>20.172155803690352</v>
      </c>
      <c r="I25" s="70">
        <v>0</v>
      </c>
      <c r="J25" s="70">
        <v>38.885142281651497</v>
      </c>
      <c r="K25" s="70">
        <v>0.35970211411040509</v>
      </c>
      <c r="L25" s="70">
        <v>0</v>
      </c>
      <c r="M25" s="70">
        <v>9.8513652483234182E-2</v>
      </c>
      <c r="N25" s="70">
        <v>3.758466124660724E-2</v>
      </c>
      <c r="O25" s="70">
        <v>0.70203656699353201</v>
      </c>
    </row>
    <row r="26" spans="1:15" s="4" customFormat="1" ht="15" customHeight="1" x14ac:dyDescent="0.35">
      <c r="A26" s="10"/>
      <c r="B26" s="10"/>
    </row>
    <row r="27" spans="1:15" s="4" customFormat="1" ht="15" customHeight="1" x14ac:dyDescent="0.35">
      <c r="A27" s="10"/>
    </row>
    <row r="28" spans="1:15" s="1" customFormat="1" x14ac:dyDescent="0.35"/>
    <row r="29" spans="1:15" s="1" customFormat="1" x14ac:dyDescent="0.35"/>
    <row r="35" spans="3:3" x14ac:dyDescent="0.35">
      <c r="C35" s="14"/>
    </row>
  </sheetData>
  <mergeCells count="1">
    <mergeCell ref="A1:O1"/>
  </mergeCells>
  <printOptions gridLines="1"/>
  <pageMargins left="0.7" right="0.7" top="0.75" bottom="0.75" header="0.3" footer="0.3"/>
  <pageSetup paperSize="121" scale="58"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30"/>
  <sheetViews>
    <sheetView zoomScale="109" zoomScaleNormal="90" workbookViewId="0">
      <selection sqref="A1:H1"/>
    </sheetView>
  </sheetViews>
  <sheetFormatPr defaultColWidth="9.1796875" defaultRowHeight="14.5" x14ac:dyDescent="0.35"/>
  <cols>
    <col min="1" max="1" width="27.453125" style="17" customWidth="1"/>
    <col min="2" max="8" width="13.453125" style="18" customWidth="1"/>
    <col min="9" max="9" width="16.453125" style="18" customWidth="1"/>
    <col min="10" max="10" width="19.6328125" style="18" customWidth="1"/>
    <col min="11" max="22" width="13.453125" style="18" customWidth="1"/>
    <col min="23" max="23" width="15.453125" style="18" customWidth="1"/>
    <col min="24" max="24" width="19.453125" style="18" customWidth="1"/>
    <col min="25" max="29" width="13.453125" style="18" customWidth="1"/>
    <col min="30" max="16384" width="9.1796875" style="17"/>
  </cols>
  <sheetData>
    <row r="1" spans="1:30" ht="15.5" customHeight="1" x14ac:dyDescent="0.35">
      <c r="A1" s="85" t="s">
        <v>74</v>
      </c>
      <c r="B1" s="85"/>
      <c r="C1" s="85"/>
      <c r="D1" s="85"/>
      <c r="E1" s="85"/>
      <c r="F1" s="85"/>
      <c r="G1" s="85"/>
      <c r="H1" s="85"/>
      <c r="N1" s="23"/>
    </row>
    <row r="2" spans="1:30" ht="15.5" customHeight="1" x14ac:dyDescent="0.35">
      <c r="N2" s="23"/>
    </row>
    <row r="3" spans="1:30" s="18" customFormat="1" ht="26" customHeight="1" x14ac:dyDescent="0.35">
      <c r="B3" s="88" t="s">
        <v>36</v>
      </c>
      <c r="C3" s="88"/>
      <c r="D3" s="88"/>
      <c r="E3" s="88"/>
      <c r="F3" s="88"/>
      <c r="G3" s="88"/>
      <c r="H3" s="88"/>
      <c r="I3" s="88"/>
      <c r="J3" s="37"/>
      <c r="K3" s="86" t="s">
        <v>43</v>
      </c>
      <c r="L3" s="87"/>
      <c r="M3" s="87"/>
      <c r="N3" s="87"/>
      <c r="O3" s="87"/>
      <c r="P3" s="86" t="s">
        <v>44</v>
      </c>
      <c r="Q3" s="87"/>
      <c r="R3" s="87"/>
      <c r="S3" s="87"/>
      <c r="T3" s="87"/>
      <c r="U3" s="87"/>
      <c r="V3" s="87"/>
      <c r="W3" s="87"/>
      <c r="X3" s="41"/>
      <c r="Y3" s="86" t="s">
        <v>45</v>
      </c>
      <c r="Z3" s="87"/>
      <c r="AA3" s="87"/>
      <c r="AB3" s="87"/>
      <c r="AC3" s="87"/>
    </row>
    <row r="4" spans="1:30" s="18" customFormat="1" ht="30" customHeight="1" x14ac:dyDescent="0.35">
      <c r="A4" s="73" t="s">
        <v>33</v>
      </c>
      <c r="B4" s="74" t="s">
        <v>41</v>
      </c>
      <c r="C4" s="76" t="s">
        <v>42</v>
      </c>
      <c r="D4" s="78" t="s">
        <v>48</v>
      </c>
      <c r="E4" s="79"/>
      <c r="F4" s="79"/>
      <c r="G4" s="80"/>
      <c r="H4" s="74" t="s">
        <v>59</v>
      </c>
      <c r="I4" s="74" t="s">
        <v>60</v>
      </c>
      <c r="J4" s="81" t="s">
        <v>61</v>
      </c>
      <c r="K4" s="83" t="s">
        <v>41</v>
      </c>
      <c r="L4" s="74" t="s">
        <v>42</v>
      </c>
      <c r="M4" s="78" t="s">
        <v>48</v>
      </c>
      <c r="N4" s="79"/>
      <c r="O4" s="79"/>
      <c r="P4" s="83" t="s">
        <v>41</v>
      </c>
      <c r="Q4" s="74" t="s">
        <v>42</v>
      </c>
      <c r="R4" s="78" t="s">
        <v>48</v>
      </c>
      <c r="S4" s="79"/>
      <c r="T4" s="79"/>
      <c r="U4" s="80"/>
      <c r="V4" s="74" t="s">
        <v>63</v>
      </c>
      <c r="W4" s="74" t="s">
        <v>64</v>
      </c>
      <c r="X4" s="81" t="s">
        <v>65</v>
      </c>
      <c r="Y4" s="83" t="s">
        <v>41</v>
      </c>
      <c r="Z4" s="74" t="s">
        <v>42</v>
      </c>
      <c r="AA4" s="78" t="s">
        <v>48</v>
      </c>
      <c r="AB4" s="79"/>
      <c r="AC4" s="79"/>
    </row>
    <row r="5" spans="1:30" s="18" customFormat="1" ht="49" customHeight="1" x14ac:dyDescent="0.35">
      <c r="A5" s="73"/>
      <c r="B5" s="75"/>
      <c r="C5" s="77"/>
      <c r="D5" s="47" t="s">
        <v>32</v>
      </c>
      <c r="E5" s="43" t="s">
        <v>58</v>
      </c>
      <c r="F5" s="43" t="s">
        <v>50</v>
      </c>
      <c r="G5" s="50" t="s">
        <v>51</v>
      </c>
      <c r="H5" s="75"/>
      <c r="I5" s="75"/>
      <c r="J5" s="82"/>
      <c r="K5" s="84"/>
      <c r="L5" s="75"/>
      <c r="M5" s="47" t="s">
        <v>32</v>
      </c>
      <c r="N5" s="43" t="s">
        <v>50</v>
      </c>
      <c r="O5" s="57" t="s">
        <v>51</v>
      </c>
      <c r="P5" s="84"/>
      <c r="Q5" s="75"/>
      <c r="R5" s="47" t="s">
        <v>32</v>
      </c>
      <c r="S5" s="58" t="s">
        <v>62</v>
      </c>
      <c r="T5" s="58" t="s">
        <v>50</v>
      </c>
      <c r="U5" s="50" t="s">
        <v>51</v>
      </c>
      <c r="V5" s="75"/>
      <c r="W5" s="75"/>
      <c r="X5" s="82"/>
      <c r="Y5" s="84"/>
      <c r="Z5" s="75"/>
      <c r="AA5" s="47" t="s">
        <v>32</v>
      </c>
      <c r="AB5" s="43" t="s">
        <v>50</v>
      </c>
      <c r="AC5" s="57" t="s">
        <v>51</v>
      </c>
    </row>
    <row r="6" spans="1:30" s="18" customFormat="1" x14ac:dyDescent="0.35">
      <c r="A6" s="19" t="s">
        <v>56</v>
      </c>
      <c r="B6" s="23">
        <v>16986.762183252722</v>
      </c>
      <c r="C6" s="23">
        <v>18341.049183815718</v>
      </c>
      <c r="D6" s="21">
        <v>19750.339558575302</v>
      </c>
      <c r="E6" s="23">
        <v>283.43591584509704</v>
      </c>
      <c r="F6" s="23">
        <v>1700.6297872712603</v>
      </c>
      <c r="G6" s="48">
        <v>17766.273855458945</v>
      </c>
      <c r="H6" s="23">
        <v>1712.9651126444805</v>
      </c>
      <c r="I6" s="23">
        <v>12967.47575967263</v>
      </c>
      <c r="J6" s="39">
        <v>0.57362451014484295</v>
      </c>
      <c r="K6" s="21">
        <v>16986.762183252722</v>
      </c>
      <c r="L6" s="23">
        <v>18341.049183815718</v>
      </c>
      <c r="M6" s="26">
        <v>19750.339558575302</v>
      </c>
      <c r="N6" s="20">
        <v>5253.8843017742038</v>
      </c>
      <c r="O6" s="20">
        <v>14213.019216738641</v>
      </c>
      <c r="P6" s="26">
        <v>24449.531877413392</v>
      </c>
      <c r="Q6" s="20">
        <v>25753.333693027496</v>
      </c>
      <c r="R6" s="26">
        <v>27090.559842973948</v>
      </c>
      <c r="S6" s="23">
        <v>424.73631605948322</v>
      </c>
      <c r="T6" s="20">
        <v>2317.7452230856288</v>
      </c>
      <c r="U6" s="48">
        <v>24348.078303828835</v>
      </c>
      <c r="V6" s="23">
        <v>856.48255632224027</v>
      </c>
      <c r="W6" s="20">
        <v>6483.7378798363152</v>
      </c>
      <c r="X6" s="39">
        <v>0.78681225413275779</v>
      </c>
      <c r="Y6" s="26">
        <v>24449.531877413392</v>
      </c>
      <c r="Z6" s="20">
        <v>25753.333693027496</v>
      </c>
      <c r="AA6" s="26">
        <v>27090.559842973948</v>
      </c>
      <c r="AB6" s="20">
        <v>7187.3606390785426</v>
      </c>
      <c r="AC6" s="23">
        <v>19478.462704375386</v>
      </c>
    </row>
    <row r="7" spans="1:30" s="18" customFormat="1" x14ac:dyDescent="0.35">
      <c r="A7" s="19"/>
      <c r="B7" s="23"/>
      <c r="C7" s="23"/>
      <c r="D7" s="21"/>
      <c r="E7" s="23"/>
      <c r="F7" s="23"/>
      <c r="G7" s="48"/>
      <c r="H7" s="23"/>
      <c r="I7" s="23"/>
      <c r="J7" s="39"/>
      <c r="K7" s="21"/>
      <c r="L7" s="23"/>
      <c r="M7" s="26"/>
      <c r="N7" s="20"/>
      <c r="O7" s="20"/>
      <c r="P7" s="26"/>
      <c r="Q7" s="20"/>
      <c r="R7" s="26"/>
      <c r="S7" s="23"/>
      <c r="T7" s="20"/>
      <c r="U7" s="48"/>
      <c r="V7" s="23"/>
      <c r="W7" s="20"/>
      <c r="X7" s="39"/>
      <c r="Y7" s="26"/>
      <c r="Z7" s="20"/>
      <c r="AA7" s="26"/>
      <c r="AB7" s="20"/>
      <c r="AC7" s="23"/>
    </row>
    <row r="8" spans="1:30" x14ac:dyDescent="0.35">
      <c r="A8" s="9" t="s">
        <v>15</v>
      </c>
      <c r="B8" s="23">
        <v>5689.2140298932791</v>
      </c>
      <c r="C8" s="23">
        <v>6892.1529770940542</v>
      </c>
      <c r="D8" s="21">
        <v>8108.8249912858009</v>
      </c>
      <c r="E8" s="23">
        <v>10.697462556884602</v>
      </c>
      <c r="F8" s="23">
        <v>643.29289667494595</v>
      </c>
      <c r="G8" s="48">
        <v>7454.8346320539704</v>
      </c>
      <c r="H8" s="23">
        <v>597.64449054724537</v>
      </c>
      <c r="I8" s="23">
        <v>6950.8843054026365</v>
      </c>
      <c r="J8" s="39">
        <v>0.51789242942803937</v>
      </c>
      <c r="K8" s="21">
        <v>5689.2140298932791</v>
      </c>
      <c r="L8" s="23">
        <v>6892.1529770940542</v>
      </c>
      <c r="M8" s="26">
        <v>8108.8249912858009</v>
      </c>
      <c r="N8" s="20">
        <v>2134.2597968839109</v>
      </c>
      <c r="O8" s="20">
        <v>5963.8676964491606</v>
      </c>
      <c r="P8" s="26">
        <v>9043.7308154404163</v>
      </c>
      <c r="Q8" s="20">
        <v>10483.098458528519</v>
      </c>
      <c r="R8" s="26">
        <v>11883.089249759912</v>
      </c>
      <c r="S8" s="23">
        <v>17.778052810579538</v>
      </c>
      <c r="T8" s="20">
        <v>928.11250483617187</v>
      </c>
      <c r="U8" s="48">
        <v>10937.198692113161</v>
      </c>
      <c r="V8" s="23">
        <v>298.82224527362268</v>
      </c>
      <c r="W8" s="20">
        <v>3475.4421527013183</v>
      </c>
      <c r="X8" s="39">
        <v>0.75894621256632577</v>
      </c>
      <c r="Y8" s="26">
        <v>9043.7308154404163</v>
      </c>
      <c r="Z8" s="20">
        <v>10483.098458528519</v>
      </c>
      <c r="AA8" s="26">
        <v>11883.089249759912</v>
      </c>
      <c r="AB8" s="20">
        <v>3115.5522248521447</v>
      </c>
      <c r="AC8" s="23">
        <v>8749.7589030861855</v>
      </c>
      <c r="AD8" s="18"/>
    </row>
    <row r="9" spans="1:30" x14ac:dyDescent="0.35">
      <c r="A9" s="10" t="s">
        <v>18</v>
      </c>
      <c r="B9" s="23">
        <v>5485.062945947051</v>
      </c>
      <c r="C9" s="23">
        <v>6669.614851757884</v>
      </c>
      <c r="D9" s="21">
        <v>7845.7889100909233</v>
      </c>
      <c r="E9" s="23">
        <v>10.476352142170072</v>
      </c>
      <c r="F9" s="23">
        <v>539.13713091425598</v>
      </c>
      <c r="G9" s="48">
        <v>7296.1754270344973</v>
      </c>
      <c r="H9" s="23">
        <v>565.22326318896376</v>
      </c>
      <c r="I9" s="23">
        <v>6733.4803665727377</v>
      </c>
      <c r="J9" s="39">
        <v>0.51806218593622633</v>
      </c>
      <c r="K9" s="21">
        <v>5485.062945947051</v>
      </c>
      <c r="L9" s="23">
        <v>6669.614851757884</v>
      </c>
      <c r="M9" s="26">
        <v>7845.7889100909233</v>
      </c>
      <c r="N9" s="20">
        <v>1998.3721995912492</v>
      </c>
      <c r="O9" s="20">
        <v>5836.9403252452612</v>
      </c>
      <c r="P9" s="26">
        <v>8744.97235044837</v>
      </c>
      <c r="Q9" s="20">
        <v>10155.609625101089</v>
      </c>
      <c r="R9" s="26">
        <v>11495.140589147806</v>
      </c>
      <c r="S9" s="23">
        <v>17.228314775973558</v>
      </c>
      <c r="T9" s="20">
        <v>796.32958398386836</v>
      </c>
      <c r="U9" s="48">
        <v>10681.582690387964</v>
      </c>
      <c r="V9" s="23">
        <v>282.61163159448188</v>
      </c>
      <c r="W9" s="20">
        <v>3366.7401832863688</v>
      </c>
      <c r="X9" s="39">
        <v>0.75903109080697417</v>
      </c>
      <c r="Y9" s="26">
        <v>8744.97235044837</v>
      </c>
      <c r="Z9" s="20">
        <v>10155.609625101089</v>
      </c>
      <c r="AA9" s="26">
        <v>11495.140589147806</v>
      </c>
      <c r="AB9" s="20">
        <v>2932.6461231485009</v>
      </c>
      <c r="AC9" s="23">
        <v>8545.2660918235779</v>
      </c>
      <c r="AD9" s="18"/>
    </row>
    <row r="10" spans="1:30" x14ac:dyDescent="0.35">
      <c r="A10" s="11" t="s">
        <v>19</v>
      </c>
      <c r="B10" s="23">
        <v>2322.8869865387678</v>
      </c>
      <c r="C10" s="23">
        <v>2764.722544297576</v>
      </c>
      <c r="D10" s="21">
        <v>3180.0385538339615</v>
      </c>
      <c r="E10" s="23">
        <v>3.630796717479825</v>
      </c>
      <c r="F10" s="23">
        <v>326.70292323641479</v>
      </c>
      <c r="G10" s="48">
        <v>2849.7048338800669</v>
      </c>
      <c r="H10" s="23">
        <v>105.5389846523758</v>
      </c>
      <c r="I10" s="23">
        <v>2412.9559632986784</v>
      </c>
      <c r="J10" s="39">
        <v>0.55804507472630327</v>
      </c>
      <c r="K10" s="21">
        <v>2322.8869865387678</v>
      </c>
      <c r="L10" s="23">
        <v>2764.722544297576</v>
      </c>
      <c r="M10" s="26">
        <v>3180.0385538339615</v>
      </c>
      <c r="N10" s="20">
        <v>896.64384135231376</v>
      </c>
      <c r="O10" s="20">
        <v>2279.763895496726</v>
      </c>
      <c r="P10" s="26">
        <v>3470.0875069797039</v>
      </c>
      <c r="Q10" s="20">
        <v>3972.2325378060341</v>
      </c>
      <c r="R10" s="26">
        <v>4439.2859907448292</v>
      </c>
      <c r="S10" s="23">
        <v>6.5916215814650059</v>
      </c>
      <c r="T10" s="20">
        <v>448.82443326339126</v>
      </c>
      <c r="U10" s="48">
        <v>3983.8699358999729</v>
      </c>
      <c r="V10" s="23">
        <v>52.769492326187901</v>
      </c>
      <c r="W10" s="20">
        <v>1206.4779816493392</v>
      </c>
      <c r="X10" s="39">
        <v>0.77902253592586002</v>
      </c>
      <c r="Y10" s="26">
        <v>3470.0875069797039</v>
      </c>
      <c r="Z10" s="20">
        <v>3972.2325378060341</v>
      </c>
      <c r="AA10" s="26">
        <v>4439.2859907448292</v>
      </c>
      <c r="AB10" s="20">
        <v>1245.5983621552587</v>
      </c>
      <c r="AC10" s="23">
        <v>3187.0959623456001</v>
      </c>
      <c r="AD10" s="18"/>
    </row>
    <row r="11" spans="1:30" x14ac:dyDescent="0.35">
      <c r="A11" s="10" t="s">
        <v>0</v>
      </c>
      <c r="B11" s="23">
        <v>962.02344882488251</v>
      </c>
      <c r="C11" s="23">
        <v>1247.1584004759789</v>
      </c>
      <c r="D11" s="21">
        <v>1520.1230663061142</v>
      </c>
      <c r="E11" s="23">
        <v>2.5170398503541946</v>
      </c>
      <c r="F11" s="23">
        <v>25.679396256804466</v>
      </c>
      <c r="G11" s="48">
        <v>1491.9266301989555</v>
      </c>
      <c r="H11" s="23">
        <v>229.85785814374685</v>
      </c>
      <c r="I11" s="23">
        <v>1554.1124336123466</v>
      </c>
      <c r="J11" s="39">
        <v>0.46007267397481755</v>
      </c>
      <c r="K11" s="21">
        <v>962.02344882488251</v>
      </c>
      <c r="L11" s="23">
        <v>1247.1584004759789</v>
      </c>
      <c r="M11" s="26">
        <v>1520.1230663061142</v>
      </c>
      <c r="N11" s="20">
        <v>324.06469629704952</v>
      </c>
      <c r="O11" s="20">
        <v>1193.54131513834</v>
      </c>
      <c r="P11" s="26">
        <v>1747.1309393644333</v>
      </c>
      <c r="Q11" s="20">
        <v>2097.5957890152931</v>
      </c>
      <c r="R11" s="26">
        <v>2412.1081956624985</v>
      </c>
      <c r="S11" s="23">
        <v>5.3764166682958603</v>
      </c>
      <c r="T11" s="20">
        <v>47.293970480561256</v>
      </c>
      <c r="U11" s="48">
        <v>2359.4378085136414</v>
      </c>
      <c r="V11" s="23">
        <v>114.92892907187343</v>
      </c>
      <c r="W11" s="20">
        <v>777.05621680617332</v>
      </c>
      <c r="X11" s="39">
        <v>0.73003633563749271</v>
      </c>
      <c r="Y11" s="26">
        <v>1747.1309393644333</v>
      </c>
      <c r="Z11" s="20">
        <v>2097.5957890152931</v>
      </c>
      <c r="AA11" s="26">
        <v>2412.1081956624985</v>
      </c>
      <c r="AB11" s="20">
        <v>519.18150579929352</v>
      </c>
      <c r="AC11" s="23">
        <v>1887.5502607226372</v>
      </c>
      <c r="AD11" s="18"/>
    </row>
    <row r="12" spans="1:30" x14ac:dyDescent="0.35">
      <c r="A12" s="10" t="s">
        <v>1</v>
      </c>
      <c r="B12" s="23">
        <v>580.76203393936157</v>
      </c>
      <c r="C12" s="23">
        <v>581.87464213371277</v>
      </c>
      <c r="D12" s="21">
        <v>602.87804484367371</v>
      </c>
      <c r="E12" s="23">
        <v>4.1083685606718063</v>
      </c>
      <c r="F12" s="23">
        <v>6.3071425706148148</v>
      </c>
      <c r="G12" s="48">
        <v>592.46253371238708</v>
      </c>
      <c r="H12" s="23">
        <v>4.8164212796837091</v>
      </c>
      <c r="I12" s="23">
        <v>202.83343183994293</v>
      </c>
      <c r="J12" s="39">
        <v>0.74380912286744172</v>
      </c>
      <c r="K12" s="21">
        <v>580.76203393936157</v>
      </c>
      <c r="L12" s="23">
        <v>581.87464213371277</v>
      </c>
      <c r="M12" s="26">
        <v>602.87804484367371</v>
      </c>
      <c r="N12" s="20">
        <v>124.79967701435089</v>
      </c>
      <c r="O12" s="20">
        <v>473.96999573707581</v>
      </c>
      <c r="P12" s="26">
        <v>681.71977853775024</v>
      </c>
      <c r="Q12" s="20">
        <v>682.55712962150574</v>
      </c>
      <c r="R12" s="26">
        <v>706.70297288894653</v>
      </c>
      <c r="S12" s="23">
        <v>4.8728726729750633</v>
      </c>
      <c r="T12" s="20">
        <v>7.4691616669297218</v>
      </c>
      <c r="U12" s="48">
        <v>694.36093854904175</v>
      </c>
      <c r="V12" s="23">
        <v>2.4082106398418546</v>
      </c>
      <c r="W12" s="20">
        <v>101.41671591997147</v>
      </c>
      <c r="X12" s="39">
        <v>0.87190456166848218</v>
      </c>
      <c r="Y12" s="26">
        <v>681.71977853775024</v>
      </c>
      <c r="Z12" s="20">
        <v>682.55712962150574</v>
      </c>
      <c r="AA12" s="26">
        <v>706.70297288894653</v>
      </c>
      <c r="AB12" s="20">
        <v>146.34137970209122</v>
      </c>
      <c r="AC12" s="23">
        <v>555.48873543739319</v>
      </c>
      <c r="AD12" s="18"/>
    </row>
    <row r="13" spans="1:30" x14ac:dyDescent="0.35">
      <c r="A13" s="10" t="s">
        <v>2</v>
      </c>
      <c r="B13" s="23">
        <v>1577.575142800808</v>
      </c>
      <c r="C13" s="23">
        <v>2024.1174702644348</v>
      </c>
      <c r="D13" s="21">
        <v>2483.2207998633385</v>
      </c>
      <c r="E13" s="23">
        <v>0.17861446738243103</v>
      </c>
      <c r="F13" s="23">
        <v>180.18325218558311</v>
      </c>
      <c r="G13" s="48">
        <v>2302.8589332103729</v>
      </c>
      <c r="H13" s="23">
        <v>214.14364607818425</v>
      </c>
      <c r="I13" s="23">
        <v>2461.6344097852707</v>
      </c>
      <c r="J13" s="39">
        <v>0.48133773030533178</v>
      </c>
      <c r="K13" s="21">
        <v>1577.575142800808</v>
      </c>
      <c r="L13" s="23">
        <v>2024.1174702644348</v>
      </c>
      <c r="M13" s="26">
        <v>2483.2207998633385</v>
      </c>
      <c r="N13" s="20">
        <v>640.75507055222988</v>
      </c>
      <c r="O13" s="20">
        <v>1842.2871186137199</v>
      </c>
      <c r="P13" s="26">
        <v>2742.8283016681671</v>
      </c>
      <c r="Q13" s="20">
        <v>3291.7119635343552</v>
      </c>
      <c r="R13" s="26">
        <v>3821.1097445487976</v>
      </c>
      <c r="S13" s="23">
        <v>0.26836580783128738</v>
      </c>
      <c r="T13" s="20">
        <v>291.98415499180555</v>
      </c>
      <c r="U13" s="48">
        <v>3528.8572237491608</v>
      </c>
      <c r="V13" s="23">
        <v>107.07182303909212</v>
      </c>
      <c r="W13" s="20">
        <v>1230.8172048926353</v>
      </c>
      <c r="X13" s="39">
        <v>0.74066886096806528</v>
      </c>
      <c r="Y13" s="26">
        <v>2742.8283016681671</v>
      </c>
      <c r="Z13" s="20">
        <v>3291.7119635343552</v>
      </c>
      <c r="AA13" s="26">
        <v>3821.1097445487976</v>
      </c>
      <c r="AB13" s="20">
        <v>997.75565752387047</v>
      </c>
      <c r="AC13" s="23">
        <v>2823.0857040882111</v>
      </c>
      <c r="AD13" s="18"/>
    </row>
    <row r="14" spans="1:30" x14ac:dyDescent="0.35">
      <c r="A14" s="10" t="s">
        <v>3</v>
      </c>
      <c r="B14" s="23">
        <v>245.96641778945923</v>
      </c>
      <c r="C14" s="23">
        <v>274.27991992235184</v>
      </c>
      <c r="D14" s="21">
        <v>322.56452643871307</v>
      </c>
      <c r="E14" s="23">
        <v>0.26264296099543571</v>
      </c>
      <c r="F14" s="23">
        <v>104.42018242552876</v>
      </c>
      <c r="G14" s="48">
        <v>217.88170105218887</v>
      </c>
      <c r="H14" s="23">
        <v>43.287580393254757</v>
      </c>
      <c r="I14" s="23">
        <v>319.34806686639786</v>
      </c>
      <c r="J14" s="39">
        <v>0.47075955147190363</v>
      </c>
      <c r="K14" s="21">
        <v>245.96641778945923</v>
      </c>
      <c r="L14" s="23">
        <v>274.27991992235184</v>
      </c>
      <c r="M14" s="26">
        <v>322.56452643871307</v>
      </c>
      <c r="N14" s="20">
        <v>147.99651166796684</v>
      </c>
      <c r="O14" s="20">
        <v>174.3053714632988</v>
      </c>
      <c r="P14" s="26">
        <v>401.96428889036179</v>
      </c>
      <c r="Q14" s="20">
        <v>439.00103855133057</v>
      </c>
      <c r="R14" s="26">
        <v>503.8823459148407</v>
      </c>
      <c r="S14" s="23">
        <v>0.66877608001232147</v>
      </c>
      <c r="T14" s="20">
        <v>132.54078443348408</v>
      </c>
      <c r="U14" s="48">
        <v>370.6727854013443</v>
      </c>
      <c r="V14" s="23">
        <v>21.643790196627378</v>
      </c>
      <c r="W14" s="20">
        <v>159.67403343319893</v>
      </c>
      <c r="X14" s="39">
        <v>0.7353797741318181</v>
      </c>
      <c r="Y14" s="26">
        <v>401.96428889036179</v>
      </c>
      <c r="Z14" s="20">
        <v>439.00103855133057</v>
      </c>
      <c r="AA14" s="26">
        <v>503.8823459148407</v>
      </c>
      <c r="AB14" s="20">
        <v>206.67531967163086</v>
      </c>
      <c r="AC14" s="23">
        <v>296.5382404923439</v>
      </c>
      <c r="AD14" s="18"/>
    </row>
    <row r="15" spans="1:30" x14ac:dyDescent="0.35">
      <c r="A15" s="10"/>
      <c r="B15" s="23"/>
      <c r="C15" s="23"/>
      <c r="D15" s="21"/>
      <c r="E15" s="23"/>
      <c r="F15" s="23"/>
      <c r="G15" s="48"/>
      <c r="H15" s="23"/>
      <c r="I15" s="23"/>
      <c r="J15" s="39"/>
      <c r="K15" s="21"/>
      <c r="L15" s="23"/>
      <c r="M15" s="26"/>
      <c r="N15" s="20"/>
      <c r="O15" s="20"/>
      <c r="P15" s="26"/>
      <c r="Q15" s="20"/>
      <c r="R15" s="26"/>
      <c r="S15" s="23"/>
      <c r="T15" s="20"/>
      <c r="U15" s="48"/>
      <c r="V15" s="23"/>
      <c r="W15" s="20"/>
      <c r="X15" s="39"/>
      <c r="Y15" s="26"/>
      <c r="Z15" s="20"/>
      <c r="AA15" s="26"/>
      <c r="AB15" s="20"/>
      <c r="AC15" s="23"/>
      <c r="AD15" s="18"/>
    </row>
    <row r="16" spans="1:30" x14ac:dyDescent="0.35">
      <c r="A16" s="9" t="s">
        <v>16</v>
      </c>
      <c r="B16" s="23">
        <v>6781.0865393839777</v>
      </c>
      <c r="C16" s="23">
        <v>7106.3169533461323</v>
      </c>
      <c r="D16" s="21">
        <v>7388.0042078308761</v>
      </c>
      <c r="E16" s="23">
        <v>238.34282547479961</v>
      </c>
      <c r="F16" s="23">
        <v>504.31609228008898</v>
      </c>
      <c r="G16" s="48">
        <v>6645.3452900759876</v>
      </c>
      <c r="H16" s="23">
        <v>966.49750282801688</v>
      </c>
      <c r="I16" s="23">
        <v>4112.6949812471867</v>
      </c>
      <c r="J16" s="39">
        <v>0.59259546395279838</v>
      </c>
      <c r="K16" s="21">
        <v>6781.0865393839777</v>
      </c>
      <c r="L16" s="23">
        <v>7106.3169533461323</v>
      </c>
      <c r="M16" s="26">
        <v>7388.0042078308761</v>
      </c>
      <c r="N16" s="20">
        <v>1833.3849918488411</v>
      </c>
      <c r="O16" s="20">
        <v>5316.2763456180692</v>
      </c>
      <c r="P16" s="26">
        <v>9740.2079866826534</v>
      </c>
      <c r="Q16" s="20">
        <v>9856.0571977496147</v>
      </c>
      <c r="R16" s="26">
        <v>9927.6004690527916</v>
      </c>
      <c r="S16" s="23">
        <v>364.71672672196291</v>
      </c>
      <c r="T16" s="20">
        <v>678.20097391144373</v>
      </c>
      <c r="U16" s="48">
        <v>8884.682768419385</v>
      </c>
      <c r="V16" s="23">
        <v>483.24875141400844</v>
      </c>
      <c r="W16" s="20">
        <v>2056.3474906235933</v>
      </c>
      <c r="X16" s="39">
        <v>0.79629773228985279</v>
      </c>
      <c r="Y16" s="26">
        <v>9740.2079866826534</v>
      </c>
      <c r="Z16" s="20">
        <v>9856.0571977496147</v>
      </c>
      <c r="AA16" s="26">
        <v>9927.6004690527916</v>
      </c>
      <c r="AB16" s="20">
        <v>2455.137360714376</v>
      </c>
      <c r="AC16" s="23">
        <v>7107.7462945505986</v>
      </c>
      <c r="AD16" s="18"/>
    </row>
    <row r="17" spans="1:30" x14ac:dyDescent="0.35">
      <c r="A17" s="10" t="s">
        <v>4</v>
      </c>
      <c r="B17" s="23">
        <v>2599.9167926311493</v>
      </c>
      <c r="C17" s="23">
        <v>2962.9120172262192</v>
      </c>
      <c r="D17" s="21">
        <v>3390.2297179698944</v>
      </c>
      <c r="E17" s="23">
        <v>37.199322283267975</v>
      </c>
      <c r="F17" s="23">
        <v>245.51702874898911</v>
      </c>
      <c r="G17" s="48">
        <v>3107.5133669376373</v>
      </c>
      <c r="H17" s="23">
        <v>143.77491304650903</v>
      </c>
      <c r="I17" s="23">
        <v>1671.0126328468323</v>
      </c>
      <c r="J17" s="39">
        <v>0.65133880371678521</v>
      </c>
      <c r="K17" s="21">
        <v>2599.9167926311493</v>
      </c>
      <c r="L17" s="23">
        <v>2962.9120172262192</v>
      </c>
      <c r="M17" s="26">
        <v>3390.2297179698944</v>
      </c>
      <c r="N17" s="20">
        <v>867.01963531970978</v>
      </c>
      <c r="O17" s="20">
        <v>2486.0108460187912</v>
      </c>
      <c r="P17" s="26">
        <v>3409.3211724758148</v>
      </c>
      <c r="Q17" s="20">
        <v>3811.4254419803619</v>
      </c>
      <c r="R17" s="26">
        <v>4297.6234445571899</v>
      </c>
      <c r="S17" s="23">
        <v>48.12088817358017</v>
      </c>
      <c r="T17" s="20">
        <v>317.7500804066658</v>
      </c>
      <c r="U17" s="48">
        <v>3931.752475976944</v>
      </c>
      <c r="V17" s="23">
        <v>71.887456523254514</v>
      </c>
      <c r="W17" s="20">
        <v>835.50631642341614</v>
      </c>
      <c r="X17" s="39">
        <v>0.82566940030568736</v>
      </c>
      <c r="Y17" s="26">
        <v>3409.3211724758148</v>
      </c>
      <c r="Z17" s="20">
        <v>3811.4254419803619</v>
      </c>
      <c r="AA17" s="26">
        <v>4297.6234445571899</v>
      </c>
      <c r="AB17" s="20">
        <v>1104.1005408167839</v>
      </c>
      <c r="AC17" s="23">
        <v>3145.4020889997482</v>
      </c>
      <c r="AD17" s="18"/>
    </row>
    <row r="18" spans="1:30" x14ac:dyDescent="0.35">
      <c r="A18" s="10" t="s">
        <v>5</v>
      </c>
      <c r="B18" s="23">
        <v>38.944062948226929</v>
      </c>
      <c r="C18" s="23">
        <v>57.366551458835602</v>
      </c>
      <c r="D18" s="21">
        <v>78.628718495368958</v>
      </c>
      <c r="E18" s="23">
        <v>0.82573945447802544</v>
      </c>
      <c r="F18" s="23">
        <v>19.011673916131258</v>
      </c>
      <c r="G18" s="48">
        <v>58.791305124759674</v>
      </c>
      <c r="H18" s="23">
        <v>7.8348250463604927</v>
      </c>
      <c r="I18" s="23">
        <v>36.038434207439423</v>
      </c>
      <c r="J18" s="39">
        <v>0.64185672705110608</v>
      </c>
      <c r="K18" s="21">
        <v>38.944062948226929</v>
      </c>
      <c r="L18" s="23">
        <v>57.366551458835602</v>
      </c>
      <c r="M18" s="26">
        <v>78.628718495368958</v>
      </c>
      <c r="N18" s="20">
        <v>30.769938930869102</v>
      </c>
      <c r="O18" s="20">
        <v>47.033046185970306</v>
      </c>
      <c r="P18" s="26">
        <v>54.686777532100677</v>
      </c>
      <c r="Q18" s="20">
        <v>76.270097732543945</v>
      </c>
      <c r="R18" s="26">
        <v>100.56534659862518</v>
      </c>
      <c r="S18" s="23">
        <v>1.0556315705180168</v>
      </c>
      <c r="T18" s="20">
        <v>25.84242457896471</v>
      </c>
      <c r="U18" s="48">
        <v>73.667290449142456</v>
      </c>
      <c r="V18" s="23">
        <v>3.9174125231802464</v>
      </c>
      <c r="W18" s="20">
        <v>18.019217103719711</v>
      </c>
      <c r="X18" s="39">
        <v>0.82092836129831248</v>
      </c>
      <c r="Y18" s="26">
        <v>54.686777532100677</v>
      </c>
      <c r="Z18" s="20">
        <v>76.270097732543945</v>
      </c>
      <c r="AA18" s="26">
        <v>100.56534659862518</v>
      </c>
      <c r="AB18" s="20">
        <v>40.575885713100433</v>
      </c>
      <c r="AC18" s="23">
        <v>58.933833837509155</v>
      </c>
      <c r="AD18" s="18"/>
    </row>
    <row r="19" spans="1:30" x14ac:dyDescent="0.35">
      <c r="A19" s="10" t="s">
        <v>20</v>
      </c>
      <c r="B19" s="23">
        <v>2632.9973976016045</v>
      </c>
      <c r="C19" s="23">
        <v>2606.629977568984</v>
      </c>
      <c r="D19" s="21">
        <v>2443.7235115282238</v>
      </c>
      <c r="E19" s="23">
        <v>194.38445437513292</v>
      </c>
      <c r="F19" s="23">
        <v>115.57725165225565</v>
      </c>
      <c r="G19" s="48">
        <v>2133.7618055008352</v>
      </c>
      <c r="H19" s="23">
        <v>602.99646172765642</v>
      </c>
      <c r="I19" s="23">
        <v>1766.9030862003565</v>
      </c>
      <c r="J19" s="39">
        <v>0.50766823271040984</v>
      </c>
      <c r="K19" s="21">
        <v>2632.9973976016045</v>
      </c>
      <c r="L19" s="23">
        <v>2606.629977568984</v>
      </c>
      <c r="M19" s="26">
        <v>2443.7235115282238</v>
      </c>
      <c r="N19" s="20">
        <v>542.32953993603587</v>
      </c>
      <c r="O19" s="20">
        <v>1707.0094217732549</v>
      </c>
      <c r="P19" s="26">
        <v>4309.7386864945292</v>
      </c>
      <c r="Q19" s="20">
        <v>4048.93865442276</v>
      </c>
      <c r="R19" s="26">
        <v>3628.6733539998531</v>
      </c>
      <c r="S19" s="23">
        <v>307.51379274553619</v>
      </c>
      <c r="T19" s="20">
        <v>170.1758292990271</v>
      </c>
      <c r="U19" s="48">
        <v>3150.9837319552898</v>
      </c>
      <c r="V19" s="23">
        <v>301.49823086382821</v>
      </c>
      <c r="W19" s="20">
        <v>883.45154310017824</v>
      </c>
      <c r="X19" s="39">
        <v>0.7538341198586449</v>
      </c>
      <c r="Y19" s="26">
        <v>4309.7386864945292</v>
      </c>
      <c r="Z19" s="20">
        <v>4048.93865442276</v>
      </c>
      <c r="AA19" s="26">
        <v>3628.6733539998531</v>
      </c>
      <c r="AB19" s="20">
        <v>800.37247345782816</v>
      </c>
      <c r="AC19" s="23">
        <v>2520.7869684100151</v>
      </c>
      <c r="AD19" s="18"/>
    </row>
    <row r="20" spans="1:30" x14ac:dyDescent="0.35">
      <c r="A20" s="10" t="s">
        <v>6</v>
      </c>
      <c r="B20" s="23">
        <v>1277.0673061311245</v>
      </c>
      <c r="C20" s="23">
        <v>1222.4276469498873</v>
      </c>
      <c r="D20" s="21">
        <v>1196.004950389266</v>
      </c>
      <c r="E20" s="23">
        <v>4.5661065466701984</v>
      </c>
      <c r="F20" s="23">
        <v>87.233647953718901</v>
      </c>
      <c r="G20" s="48">
        <v>1104.2051958888769</v>
      </c>
      <c r="H20" s="23">
        <v>132.92331719771028</v>
      </c>
      <c r="I20" s="23">
        <v>404.11303924024105</v>
      </c>
      <c r="J20" s="39">
        <v>0.6901191250766342</v>
      </c>
      <c r="K20" s="21">
        <v>1277.0673061311245</v>
      </c>
      <c r="L20" s="23">
        <v>1222.4276469498873</v>
      </c>
      <c r="M20" s="26">
        <v>1196.004950389266</v>
      </c>
      <c r="N20" s="20">
        <v>308.07466630265117</v>
      </c>
      <c r="O20" s="20">
        <v>883.36414341628551</v>
      </c>
      <c r="P20" s="26">
        <v>1569.2262473851442</v>
      </c>
      <c r="Q20" s="20">
        <v>1501.4232550263405</v>
      </c>
      <c r="R20" s="26">
        <v>1464.523121714592</v>
      </c>
      <c r="S20" s="23">
        <v>5.9725779555737972</v>
      </c>
      <c r="T20" s="20">
        <v>107.69657168164849</v>
      </c>
      <c r="U20" s="48">
        <v>1350.8539720773697</v>
      </c>
      <c r="V20" s="23">
        <v>66.461658598855138</v>
      </c>
      <c r="W20" s="20">
        <v>202.05651962012053</v>
      </c>
      <c r="X20" s="39">
        <v>0.84505956192199883</v>
      </c>
      <c r="Y20" s="26">
        <v>1569.2262473851442</v>
      </c>
      <c r="Z20" s="20">
        <v>1501.4232550263405</v>
      </c>
      <c r="AA20" s="26">
        <v>1464.523121714592</v>
      </c>
      <c r="AB20" s="20">
        <v>377.86733806878328</v>
      </c>
      <c r="AC20" s="23">
        <v>1080.6831639409065</v>
      </c>
      <c r="AD20" s="18"/>
    </row>
    <row r="21" spans="1:30" x14ac:dyDescent="0.35">
      <c r="A21" s="10" t="s">
        <v>7</v>
      </c>
      <c r="B21" s="23">
        <v>207.22937131673098</v>
      </c>
      <c r="C21" s="23">
        <v>225.92579754441977</v>
      </c>
      <c r="D21" s="21">
        <v>243.21443888545036</v>
      </c>
      <c r="E21" s="23">
        <v>1.2694700141437352</v>
      </c>
      <c r="F21" s="23">
        <v>36.271257765125483</v>
      </c>
      <c r="G21" s="48">
        <v>205.67371110618114</v>
      </c>
      <c r="H21" s="23">
        <v>74.554907688754611</v>
      </c>
      <c r="I21" s="23">
        <v>194.90983804315329</v>
      </c>
      <c r="J21" s="39">
        <v>0.47439889541639024</v>
      </c>
      <c r="K21" s="21">
        <v>207.22937131673098</v>
      </c>
      <c r="L21" s="23">
        <v>225.92579754441977</v>
      </c>
      <c r="M21" s="26">
        <v>243.21443888545036</v>
      </c>
      <c r="N21" s="20">
        <v>77.405999090522528</v>
      </c>
      <c r="O21" s="20">
        <v>164.53896493464708</v>
      </c>
      <c r="P21" s="26">
        <v>352.34217719733715</v>
      </c>
      <c r="Q21" s="20">
        <v>365.52344021201134</v>
      </c>
      <c r="R21" s="26">
        <v>377.94681730866432</v>
      </c>
      <c r="S21" s="23">
        <v>1.8932521468959749</v>
      </c>
      <c r="T21" s="20">
        <v>55.589606317225844</v>
      </c>
      <c r="U21" s="48">
        <v>320.4639588445425</v>
      </c>
      <c r="V21" s="23">
        <v>37.277453844377305</v>
      </c>
      <c r="W21" s="20">
        <v>97.454919021576643</v>
      </c>
      <c r="X21" s="39">
        <v>0.73719945055685965</v>
      </c>
      <c r="Y21" s="26">
        <v>352.34217719733715</v>
      </c>
      <c r="Z21" s="20">
        <v>365.52344021201134</v>
      </c>
      <c r="AA21" s="26">
        <v>377.94681730866432</v>
      </c>
      <c r="AB21" s="20">
        <v>119.68239501491189</v>
      </c>
      <c r="AC21" s="23">
        <v>256.37116940319538</v>
      </c>
      <c r="AD21" s="18"/>
    </row>
    <row r="22" spans="1:30" x14ac:dyDescent="0.35">
      <c r="A22" s="10" t="s">
        <v>21</v>
      </c>
      <c r="B22" s="23">
        <v>24.931608755141497</v>
      </c>
      <c r="C22" s="23">
        <v>31.05496259778738</v>
      </c>
      <c r="D22" s="21">
        <v>36.202870562672615</v>
      </c>
      <c r="E22" s="23">
        <v>9.7732801106758416E-2</v>
      </c>
      <c r="F22" s="23">
        <v>0.70523224386852235</v>
      </c>
      <c r="G22" s="48">
        <v>35.399905517697334</v>
      </c>
      <c r="H22" s="23">
        <v>4.4130781210260466</v>
      </c>
      <c r="I22" s="23">
        <v>39.717950709164143</v>
      </c>
      <c r="J22" s="39">
        <v>0.45065496429629343</v>
      </c>
      <c r="K22" s="21">
        <v>24.931608755141497</v>
      </c>
      <c r="L22" s="23">
        <v>31.05496259778738</v>
      </c>
      <c r="M22" s="26">
        <v>36.202870562672615</v>
      </c>
      <c r="N22" s="20">
        <v>7.7852122690528631</v>
      </c>
      <c r="O22" s="20">
        <v>28.319923289120197</v>
      </c>
      <c r="P22" s="26">
        <v>44.892925597727299</v>
      </c>
      <c r="Q22" s="20">
        <v>52.476308375597</v>
      </c>
      <c r="R22" s="26">
        <v>58.268384873867035</v>
      </c>
      <c r="S22" s="23">
        <v>0.16058412985876203</v>
      </c>
      <c r="T22" s="20">
        <v>1.1464616279117763</v>
      </c>
      <c r="U22" s="48">
        <v>56.961339116096497</v>
      </c>
      <c r="V22" s="23">
        <v>2.2065390605130233</v>
      </c>
      <c r="W22" s="20">
        <v>19.858975354582071</v>
      </c>
      <c r="X22" s="39">
        <v>0.72532748179289619</v>
      </c>
      <c r="Y22" s="26">
        <v>44.892925597727299</v>
      </c>
      <c r="Z22" s="20">
        <v>52.476308375597</v>
      </c>
      <c r="AA22" s="26">
        <v>58.268384873867035</v>
      </c>
      <c r="AB22" s="20">
        <v>12.538727642968297</v>
      </c>
      <c r="AC22" s="23">
        <v>45.56906995922327</v>
      </c>
      <c r="AD22" s="18"/>
    </row>
    <row r="23" spans="1:30" x14ac:dyDescent="0.35">
      <c r="A23" s="10"/>
      <c r="B23" s="23"/>
      <c r="C23" s="23"/>
      <c r="D23" s="21"/>
      <c r="E23" s="23"/>
      <c r="F23" s="23"/>
      <c r="G23" s="48"/>
      <c r="H23" s="23"/>
      <c r="I23" s="23"/>
      <c r="J23" s="39"/>
      <c r="K23" s="21"/>
      <c r="L23" s="23"/>
      <c r="M23" s="26"/>
      <c r="N23" s="20"/>
      <c r="O23" s="20"/>
      <c r="P23" s="26"/>
      <c r="Q23" s="20"/>
      <c r="R23" s="26"/>
      <c r="S23" s="23"/>
      <c r="T23" s="20"/>
      <c r="U23" s="48"/>
      <c r="V23" s="23"/>
      <c r="W23" s="20"/>
      <c r="X23" s="39"/>
      <c r="Y23" s="26"/>
      <c r="Z23" s="20"/>
      <c r="AA23" s="26"/>
      <c r="AB23" s="20"/>
      <c r="AC23" s="23"/>
      <c r="AD23" s="18"/>
    </row>
    <row r="24" spans="1:30" ht="31" customHeight="1" x14ac:dyDescent="0.35">
      <c r="A24" s="12" t="s">
        <v>17</v>
      </c>
      <c r="B24" s="23">
        <v>4516.4616139754653</v>
      </c>
      <c r="C24" s="23">
        <v>4342.5792533755302</v>
      </c>
      <c r="D24" s="21">
        <v>4253.5103594586253</v>
      </c>
      <c r="E24" s="23">
        <v>34.395627813413739</v>
      </c>
      <c r="F24" s="23">
        <v>553.02079831622541</v>
      </c>
      <c r="G24" s="48">
        <v>3666.0939333289862</v>
      </c>
      <c r="H24" s="23">
        <v>148.8231192692183</v>
      </c>
      <c r="I24" s="23">
        <v>1903.896473022807</v>
      </c>
      <c r="J24" s="39">
        <v>0.67449338067315845</v>
      </c>
      <c r="K24" s="21">
        <v>4516.4616139754653</v>
      </c>
      <c r="L24" s="23">
        <v>4342.5792533755302</v>
      </c>
      <c r="M24" s="26">
        <v>4253.5103594586253</v>
      </c>
      <c r="N24" s="20">
        <v>1286.2395130414516</v>
      </c>
      <c r="O24" s="20">
        <v>2932.8751746714115</v>
      </c>
      <c r="P24" s="26">
        <v>5665.5930752903223</v>
      </c>
      <c r="Q24" s="20">
        <v>5414.1780367493629</v>
      </c>
      <c r="R24" s="26">
        <v>5279.8701241612434</v>
      </c>
      <c r="S24" s="23">
        <v>42.241536526940763</v>
      </c>
      <c r="T24" s="20">
        <v>711.43174433801323</v>
      </c>
      <c r="U24" s="48">
        <v>4526.1968432962894</v>
      </c>
      <c r="V24" s="23">
        <v>74.411559634609148</v>
      </c>
      <c r="W24" s="20">
        <v>951.94823651140348</v>
      </c>
      <c r="X24" s="39">
        <v>0.83724668952507753</v>
      </c>
      <c r="Y24" s="26">
        <v>5665.5930752903223</v>
      </c>
      <c r="Z24" s="20">
        <v>5414.1780367493629</v>
      </c>
      <c r="AA24" s="26">
        <v>5279.8701241612434</v>
      </c>
      <c r="AB24" s="20">
        <v>1616.6710535120219</v>
      </c>
      <c r="AC24" s="23">
        <v>3620.9575067386031</v>
      </c>
      <c r="AD24" s="18"/>
    </row>
    <row r="25" spans="1:30" x14ac:dyDescent="0.35">
      <c r="A25" s="10" t="s">
        <v>8</v>
      </c>
      <c r="B25" s="23">
        <v>327.52091404050589</v>
      </c>
      <c r="C25" s="23">
        <v>312.24421054124832</v>
      </c>
      <c r="D25" s="21">
        <v>307.42715268582106</v>
      </c>
      <c r="E25" s="23">
        <v>2.9095926452428102</v>
      </c>
      <c r="F25" s="23">
        <v>43.598848393186927</v>
      </c>
      <c r="G25" s="48">
        <v>260.91871164739132</v>
      </c>
      <c r="H25" s="23">
        <v>7.1884323377162218</v>
      </c>
      <c r="I25" s="23">
        <v>163.36002204071315</v>
      </c>
      <c r="J25" s="39">
        <v>0.64318586166782377</v>
      </c>
      <c r="K25" s="21">
        <v>327.52091404050589</v>
      </c>
      <c r="L25" s="23">
        <v>312.24421054124832</v>
      </c>
      <c r="M25" s="26">
        <v>307.42715268582106</v>
      </c>
      <c r="N25" s="20">
        <v>95.782593490555882</v>
      </c>
      <c r="O25" s="20">
        <v>208.73497149348259</v>
      </c>
      <c r="P25" s="26">
        <v>420.03981794416904</v>
      </c>
      <c r="Q25" s="20">
        <v>401.79977923631668</v>
      </c>
      <c r="R25" s="26">
        <v>392.70138424634933</v>
      </c>
      <c r="S25" s="23">
        <v>3.6969468994066119</v>
      </c>
      <c r="T25" s="20">
        <v>51.868538846261799</v>
      </c>
      <c r="U25" s="48">
        <v>337.13589850068092</v>
      </c>
      <c r="V25" s="23">
        <v>3.5942161688581109</v>
      </c>
      <c r="W25" s="20">
        <v>81.680011020356574</v>
      </c>
      <c r="X25" s="39">
        <v>0.82159293246552911</v>
      </c>
      <c r="Y25" s="26">
        <v>420.03981794416904</v>
      </c>
      <c r="Z25" s="20">
        <v>401.79977923631668</v>
      </c>
      <c r="AA25" s="26">
        <v>392.70138424634933</v>
      </c>
      <c r="AB25" s="20">
        <v>119.29572111181915</v>
      </c>
      <c r="AC25" s="23">
        <v>269.70872541517019</v>
      </c>
      <c r="AD25" s="18"/>
    </row>
    <row r="26" spans="1:30" x14ac:dyDescent="0.35">
      <c r="A26" s="10" t="s">
        <v>9</v>
      </c>
      <c r="B26" s="23">
        <v>1009.4077481031418</v>
      </c>
      <c r="C26" s="23">
        <v>1006.0848045349121</v>
      </c>
      <c r="D26" s="21">
        <v>1020.2452435493469</v>
      </c>
      <c r="E26" s="23">
        <v>15.596823111176491</v>
      </c>
      <c r="F26" s="23">
        <v>377.03597627580166</v>
      </c>
      <c r="G26" s="48">
        <v>627.61244416236877</v>
      </c>
      <c r="H26" s="23">
        <v>40.446751426905394</v>
      </c>
      <c r="I26" s="23">
        <v>637.87472331523895</v>
      </c>
      <c r="J26" s="39">
        <v>0.60065067363121527</v>
      </c>
      <c r="K26" s="21">
        <v>1009.4077481031418</v>
      </c>
      <c r="L26" s="23">
        <v>1006.0848045349121</v>
      </c>
      <c r="M26" s="26">
        <v>1020.2452435493469</v>
      </c>
      <c r="N26" s="20">
        <v>502.55846300721169</v>
      </c>
      <c r="O26" s="20">
        <v>502.08992832899094</v>
      </c>
      <c r="P26" s="26">
        <v>1369.4586220979691</v>
      </c>
      <c r="Q26" s="20">
        <v>1349.2975950241089</v>
      </c>
      <c r="R26" s="26">
        <v>1359.4059689044952</v>
      </c>
      <c r="S26" s="23">
        <v>19.38003795966506</v>
      </c>
      <c r="T26" s="20">
        <v>500.54240936413407</v>
      </c>
      <c r="U26" s="48">
        <v>839.48352158069611</v>
      </c>
      <c r="V26" s="23">
        <v>20.223375713452697</v>
      </c>
      <c r="W26" s="20">
        <v>318.93736165761948</v>
      </c>
      <c r="X26" s="39">
        <v>0.80032533540307815</v>
      </c>
      <c r="Y26" s="26">
        <v>1369.4586220979691</v>
      </c>
      <c r="Z26" s="20">
        <v>1349.2975950241089</v>
      </c>
      <c r="AA26" s="26">
        <v>1359.4059689044952</v>
      </c>
      <c r="AB26" s="20">
        <v>668.43911814689636</v>
      </c>
      <c r="AC26" s="23">
        <v>671.58677971363068</v>
      </c>
      <c r="AD26" s="18"/>
    </row>
    <row r="27" spans="1:30" x14ac:dyDescent="0.35">
      <c r="A27" s="13" t="s">
        <v>10</v>
      </c>
      <c r="B27" s="29">
        <v>3179.5329518318176</v>
      </c>
      <c r="C27" s="29">
        <v>3024.2502382993698</v>
      </c>
      <c r="D27" s="38">
        <v>2925.8379632234573</v>
      </c>
      <c r="E27" s="29">
        <v>15.889212056994438</v>
      </c>
      <c r="F27" s="29">
        <v>132.38597364723682</v>
      </c>
      <c r="G27" s="49">
        <v>2777.5627775192261</v>
      </c>
      <c r="H27" s="29">
        <v>101.18793550459668</v>
      </c>
      <c r="I27" s="29">
        <v>1102.6617276668549</v>
      </c>
      <c r="J27" s="42">
        <v>0.70848892892599347</v>
      </c>
      <c r="K27" s="38">
        <v>3179.5329518318176</v>
      </c>
      <c r="L27" s="29">
        <v>3024.2502382993698</v>
      </c>
      <c r="M27" s="28">
        <v>2925.8379632234573</v>
      </c>
      <c r="N27" s="27">
        <v>687.89845654368401</v>
      </c>
      <c r="O27" s="27">
        <v>2222.050274848938</v>
      </c>
      <c r="P27" s="28">
        <v>3876.0946352481842</v>
      </c>
      <c r="Q27" s="27">
        <v>3663.0806624889374</v>
      </c>
      <c r="R27" s="28">
        <v>3527.7627710103989</v>
      </c>
      <c r="S27" s="29">
        <v>19.164551667869091</v>
      </c>
      <c r="T27" s="27">
        <v>159.02079612761736</v>
      </c>
      <c r="U27" s="49">
        <v>3349.5774232149124</v>
      </c>
      <c r="V27" s="29">
        <v>50.59396775229834</v>
      </c>
      <c r="W27" s="27">
        <v>551.33086383342743</v>
      </c>
      <c r="X27" s="40">
        <v>0.85424446362302897</v>
      </c>
      <c r="Y27" s="28">
        <v>3876.0946352481842</v>
      </c>
      <c r="Z27" s="27">
        <v>3663.0806624889374</v>
      </c>
      <c r="AA27" s="28">
        <v>3527.7627710103989</v>
      </c>
      <c r="AB27" s="27">
        <v>828.93621425330639</v>
      </c>
      <c r="AC27" s="29">
        <v>2679.6620016098022</v>
      </c>
      <c r="AD27" s="18"/>
    </row>
    <row r="28" spans="1:30" x14ac:dyDescent="0.35">
      <c r="A28" s="18"/>
    </row>
    <row r="29" spans="1:30" x14ac:dyDescent="0.35">
      <c r="A29" s="72" t="s">
        <v>72</v>
      </c>
      <c r="B29" s="72"/>
      <c r="C29" s="72"/>
      <c r="D29" s="72"/>
      <c r="E29" s="72"/>
      <c r="F29" s="72"/>
      <c r="G29" s="72"/>
      <c r="H29" s="72"/>
      <c r="I29" s="72"/>
      <c r="J29" s="72"/>
      <c r="K29" s="72"/>
      <c r="L29" s="72"/>
      <c r="M29" s="72"/>
      <c r="N29" s="72"/>
      <c r="O29" s="72"/>
      <c r="P29" s="72"/>
      <c r="Q29" s="72"/>
      <c r="R29" s="72"/>
      <c r="S29" s="72"/>
      <c r="T29" s="72"/>
      <c r="U29" s="72"/>
      <c r="V29" s="72"/>
      <c r="W29" s="72"/>
      <c r="X29" s="72"/>
      <c r="Y29" s="72"/>
      <c r="Z29" s="72"/>
      <c r="AA29" s="72"/>
      <c r="AB29" s="72"/>
      <c r="AC29" s="72"/>
    </row>
    <row r="30" spans="1:30" x14ac:dyDescent="0.35">
      <c r="A30" s="72"/>
      <c r="B30" s="72"/>
      <c r="C30" s="72"/>
      <c r="D30" s="72"/>
      <c r="E30" s="72"/>
      <c r="F30" s="72"/>
      <c r="G30" s="72"/>
      <c r="H30" s="72"/>
      <c r="I30" s="72"/>
      <c r="J30" s="72"/>
      <c r="K30" s="72"/>
      <c r="L30" s="72"/>
      <c r="M30" s="72"/>
      <c r="N30" s="72"/>
      <c r="O30" s="72"/>
      <c r="P30" s="72"/>
      <c r="Q30" s="72"/>
      <c r="R30" s="72"/>
      <c r="S30" s="72"/>
      <c r="T30" s="72"/>
      <c r="U30" s="72"/>
      <c r="V30" s="72"/>
      <c r="W30" s="72"/>
      <c r="X30" s="72"/>
      <c r="Y30" s="72"/>
      <c r="Z30" s="72"/>
      <c r="AA30" s="72"/>
      <c r="AB30" s="72"/>
      <c r="AC30" s="72"/>
    </row>
  </sheetData>
  <mergeCells count="26">
    <mergeCell ref="A1:H1"/>
    <mergeCell ref="Y3:AC3"/>
    <mergeCell ref="P3:W3"/>
    <mergeCell ref="K3:O3"/>
    <mergeCell ref="B3:I3"/>
    <mergeCell ref="J4:J5"/>
    <mergeCell ref="K4:K5"/>
    <mergeCell ref="L4:L5"/>
    <mergeCell ref="P4:P5"/>
    <mergeCell ref="Q4:Q5"/>
    <mergeCell ref="P29:AC30"/>
    <mergeCell ref="A4:A5"/>
    <mergeCell ref="B4:B5"/>
    <mergeCell ref="C4:C5"/>
    <mergeCell ref="H4:H5"/>
    <mergeCell ref="I4:I5"/>
    <mergeCell ref="D4:G4"/>
    <mergeCell ref="M4:O4"/>
    <mergeCell ref="R4:U4"/>
    <mergeCell ref="AA4:AC4"/>
    <mergeCell ref="A29:O30"/>
    <mergeCell ref="V4:V5"/>
    <mergeCell ref="W4:W5"/>
    <mergeCell ref="X4:X5"/>
    <mergeCell ref="Y4:Y5"/>
    <mergeCell ref="Z4:Z5"/>
  </mergeCells>
  <printOptions gridLines="1"/>
  <pageMargins left="0.7" right="0.7" top="0.75" bottom="0.75" header="0.3" footer="0.3"/>
  <pageSetup paperSize="121" scale="2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47"/>
  <sheetViews>
    <sheetView zoomScale="90" zoomScaleNormal="90" workbookViewId="0">
      <selection sqref="A1:G1"/>
    </sheetView>
  </sheetViews>
  <sheetFormatPr defaultColWidth="8.81640625" defaultRowHeight="14.5" x14ac:dyDescent="0.35"/>
  <cols>
    <col min="1" max="1" width="33.81640625" customWidth="1"/>
    <col min="2" max="2" width="12" customWidth="1"/>
    <col min="3" max="3" width="11.81640625" customWidth="1"/>
    <col min="4" max="4" width="11.6328125" customWidth="1"/>
    <col min="5" max="7" width="11.453125" customWidth="1"/>
  </cols>
  <sheetData>
    <row r="1" spans="1:7" s="14" customFormat="1" ht="17.25" customHeight="1" x14ac:dyDescent="0.35">
      <c r="A1" s="92" t="s">
        <v>57</v>
      </c>
      <c r="B1" s="92"/>
      <c r="C1" s="92"/>
      <c r="D1" s="92"/>
      <c r="E1" s="92"/>
      <c r="F1" s="92"/>
      <c r="G1" s="92"/>
    </row>
    <row r="2" spans="1:7" s="14" customFormat="1" ht="17.25" customHeight="1" x14ac:dyDescent="0.35">
      <c r="A2" s="4"/>
      <c r="B2" s="4"/>
      <c r="C2" s="4"/>
      <c r="D2" s="33"/>
      <c r="E2" s="4"/>
      <c r="F2" s="4"/>
      <c r="G2" s="4"/>
    </row>
    <row r="3" spans="1:7" s="14" customFormat="1" ht="17" customHeight="1" x14ac:dyDescent="0.35">
      <c r="A3" s="4"/>
      <c r="B3" s="56">
        <v>2020</v>
      </c>
      <c r="C3" s="59">
        <v>2025</v>
      </c>
      <c r="D3" s="90">
        <v>2030</v>
      </c>
      <c r="E3" s="91"/>
      <c r="F3" s="91"/>
      <c r="G3" s="91"/>
    </row>
    <row r="4" spans="1:7" s="14" customFormat="1" ht="25" customHeight="1" x14ac:dyDescent="0.35">
      <c r="A4" s="46" t="s">
        <v>49</v>
      </c>
      <c r="B4" s="51" t="s">
        <v>67</v>
      </c>
      <c r="C4" s="60" t="s">
        <v>68</v>
      </c>
      <c r="D4" s="52" t="s">
        <v>67</v>
      </c>
      <c r="E4" s="51" t="s">
        <v>69</v>
      </c>
      <c r="F4" s="51" t="s">
        <v>70</v>
      </c>
      <c r="G4" s="51" t="s">
        <v>71</v>
      </c>
    </row>
    <row r="5" spans="1:7" s="14" customFormat="1" x14ac:dyDescent="0.35">
      <c r="A5" s="7" t="s">
        <v>52</v>
      </c>
      <c r="B5" s="33">
        <v>16986.762183252722</v>
      </c>
      <c r="C5" s="61">
        <v>18341.049183815718</v>
      </c>
      <c r="D5" s="34">
        <v>19750.339558575302</v>
      </c>
      <c r="E5" s="33">
        <v>19750.339484587312</v>
      </c>
      <c r="F5" s="33">
        <v>27090.559842973948</v>
      </c>
      <c r="G5" s="33">
        <v>27090.559578418732</v>
      </c>
    </row>
    <row r="6" spans="1:7" s="14" customFormat="1" x14ac:dyDescent="0.35">
      <c r="A6" s="6"/>
      <c r="B6" s="33"/>
      <c r="C6" s="61"/>
      <c r="D6" s="34"/>
      <c r="E6" s="33"/>
      <c r="F6" s="33"/>
      <c r="G6" s="33"/>
    </row>
    <row r="7" spans="1:7" s="14" customFormat="1" ht="14.5" customHeight="1" x14ac:dyDescent="0.35">
      <c r="A7" s="8" t="s">
        <v>37</v>
      </c>
      <c r="B7" s="35">
        <v>280171.42472253484</v>
      </c>
      <c r="C7" s="62">
        <v>294066.88706499612</v>
      </c>
      <c r="D7" s="36">
        <v>310370.47392034612</v>
      </c>
      <c r="E7" s="35">
        <v>274600.32822715439</v>
      </c>
      <c r="F7" s="35">
        <v>412216.94057714753</v>
      </c>
      <c r="G7" s="35">
        <v>365102.8895494825</v>
      </c>
    </row>
    <row r="8" spans="1:7" s="14" customFormat="1" x14ac:dyDescent="0.35">
      <c r="A8" s="5" t="s">
        <v>11</v>
      </c>
      <c r="B8" s="35">
        <v>142815.91565452266</v>
      </c>
      <c r="C8" s="62">
        <v>151800.523102465</v>
      </c>
      <c r="D8" s="36">
        <v>161863.74258923609</v>
      </c>
      <c r="E8" s="35">
        <v>143385.42190717856</v>
      </c>
      <c r="F8" s="35">
        <v>216763.79745614339</v>
      </c>
      <c r="G8" s="35">
        <v>192328.71343063179</v>
      </c>
    </row>
    <row r="9" spans="1:7" s="14" customFormat="1" x14ac:dyDescent="0.35">
      <c r="A9" s="5" t="s">
        <v>12</v>
      </c>
      <c r="B9" s="35">
        <v>63436.414888922343</v>
      </c>
      <c r="C9" s="62">
        <v>67790.854066319269</v>
      </c>
      <c r="D9" s="36">
        <v>72458.866911260266</v>
      </c>
      <c r="E9" s="35">
        <v>64270.062414118729</v>
      </c>
      <c r="F9" s="35">
        <v>98571.955544957498</v>
      </c>
      <c r="G9" s="35">
        <v>87514.34006879598</v>
      </c>
    </row>
    <row r="10" spans="1:7" s="14" customFormat="1" x14ac:dyDescent="0.35">
      <c r="A10" s="5" t="s">
        <v>13</v>
      </c>
      <c r="B10" s="35">
        <v>2988.3313956485626</v>
      </c>
      <c r="C10" s="62">
        <v>3140.6277484532729</v>
      </c>
      <c r="D10" s="36">
        <v>3310.8511293098854</v>
      </c>
      <c r="E10" s="35">
        <v>3358.0011989419909</v>
      </c>
      <c r="F10" s="35">
        <v>4372.2615347202736</v>
      </c>
      <c r="G10" s="35">
        <v>4484.2567431952994</v>
      </c>
    </row>
    <row r="11" spans="1:7" s="14" customFormat="1" x14ac:dyDescent="0.35">
      <c r="A11" s="5" t="s">
        <v>46</v>
      </c>
      <c r="B11" s="35">
        <v>76391.169369951764</v>
      </c>
      <c r="C11" s="62">
        <v>80869.041287692467</v>
      </c>
      <c r="D11" s="36">
        <v>86094.024548665955</v>
      </c>
      <c r="E11" s="35">
        <v>75757.358294117847</v>
      </c>
      <c r="F11" s="35">
        <v>113819.58037646563</v>
      </c>
      <c r="G11" s="35">
        <v>100330.11661864055</v>
      </c>
    </row>
    <row r="12" spans="1:7" s="14" customFormat="1" x14ac:dyDescent="0.35">
      <c r="A12" s="5" t="s">
        <v>14</v>
      </c>
      <c r="B12" s="35">
        <v>137355.50906801224</v>
      </c>
      <c r="C12" s="62">
        <v>142266.36396253109</v>
      </c>
      <c r="D12" s="36">
        <v>148506.73133111</v>
      </c>
      <c r="E12" s="35">
        <v>131214.90631997585</v>
      </c>
      <c r="F12" s="35">
        <v>195453.1431210041</v>
      </c>
      <c r="G12" s="35">
        <v>172774.17611885071</v>
      </c>
    </row>
    <row r="13" spans="1:7" s="14" customFormat="1" x14ac:dyDescent="0.35">
      <c r="A13" s="5"/>
      <c r="B13" s="35"/>
      <c r="C13" s="62"/>
      <c r="D13" s="36"/>
      <c r="E13" s="35"/>
      <c r="F13" s="35"/>
      <c r="G13" s="35"/>
    </row>
    <row r="14" spans="1:7" s="4" customFormat="1" x14ac:dyDescent="0.35">
      <c r="A14" s="7" t="s">
        <v>47</v>
      </c>
      <c r="B14" s="35"/>
      <c r="C14" s="62"/>
      <c r="D14" s="36"/>
      <c r="E14" s="35"/>
      <c r="F14" s="35"/>
      <c r="G14" s="35"/>
    </row>
    <row r="15" spans="1:7" s="4" customFormat="1" x14ac:dyDescent="0.35">
      <c r="A15" s="5" t="s">
        <v>15</v>
      </c>
      <c r="B15" s="35">
        <v>69542.131673979718</v>
      </c>
      <c r="C15" s="62">
        <v>81568.923149896305</v>
      </c>
      <c r="D15" s="36">
        <v>94245.787045232457</v>
      </c>
      <c r="E15" s="35">
        <v>84560.30898703725</v>
      </c>
      <c r="F15" s="35">
        <v>135446.21744487734</v>
      </c>
      <c r="G15" s="35">
        <v>122364.59877299244</v>
      </c>
    </row>
    <row r="16" spans="1:7" s="4" customFormat="1" ht="16.25" customHeight="1" x14ac:dyDescent="0.35">
      <c r="A16" s="5" t="s">
        <v>18</v>
      </c>
      <c r="B16" s="35">
        <v>65059.5987139145</v>
      </c>
      <c r="C16" s="62">
        <v>76720.615681101001</v>
      </c>
      <c r="D16" s="36">
        <v>88553.417509931402</v>
      </c>
      <c r="E16" s="35">
        <v>79894.719923423108</v>
      </c>
      <c r="F16" s="35">
        <v>127097.44714141512</v>
      </c>
      <c r="G16" s="35">
        <v>115281.36497521313</v>
      </c>
    </row>
    <row r="17" spans="1:7" s="4" customFormat="1" ht="18" customHeight="1" x14ac:dyDescent="0.35">
      <c r="A17" s="5" t="s">
        <v>16</v>
      </c>
      <c r="B17" s="35">
        <v>98171.95572682991</v>
      </c>
      <c r="C17" s="62">
        <v>104323.73258528084</v>
      </c>
      <c r="D17" s="36">
        <v>110238.75838490049</v>
      </c>
      <c r="E17" s="35">
        <v>95454.771763068973</v>
      </c>
      <c r="F17" s="35">
        <v>146649.82171646319</v>
      </c>
      <c r="G17" s="35">
        <v>126383.92771256139</v>
      </c>
    </row>
    <row r="18" spans="1:7" s="4" customFormat="1" x14ac:dyDescent="0.35">
      <c r="A18" s="5" t="s">
        <v>17</v>
      </c>
      <c r="B18" s="35">
        <v>112457.33732172528</v>
      </c>
      <c r="C18" s="62">
        <v>108174.23132981895</v>
      </c>
      <c r="D18" s="36">
        <v>105885.92849021315</v>
      </c>
      <c r="E18" s="35">
        <v>94585.247477048193</v>
      </c>
      <c r="F18" s="35">
        <v>130120.90141580695</v>
      </c>
      <c r="G18" s="35">
        <v>116354.36306392869</v>
      </c>
    </row>
    <row r="19" spans="1:7" s="4" customFormat="1" x14ac:dyDescent="0.35">
      <c r="A19" s="5"/>
      <c r="B19" s="35"/>
      <c r="C19" s="62"/>
      <c r="D19" s="24"/>
      <c r="E19" s="15"/>
      <c r="F19" s="15"/>
      <c r="G19" s="15"/>
    </row>
    <row r="20" spans="1:7" s="4" customFormat="1" ht="16.25" customHeight="1" x14ac:dyDescent="0.35">
      <c r="A20" s="7" t="s">
        <v>38</v>
      </c>
      <c r="B20" s="15">
        <v>16.49351692199707</v>
      </c>
      <c r="C20" s="63">
        <v>16.03326416015625</v>
      </c>
      <c r="D20" s="24">
        <v>15.714690208435059</v>
      </c>
      <c r="E20" s="15">
        <v>13.903575897216797</v>
      </c>
      <c r="F20" s="15">
        <v>15.216257095336914</v>
      </c>
      <c r="G20" s="15">
        <v>13.47712516784668</v>
      </c>
    </row>
    <row r="21" spans="1:7" s="4" customFormat="1" x14ac:dyDescent="0.35">
      <c r="A21" s="5" t="s">
        <v>11</v>
      </c>
      <c r="B21" s="15">
        <v>8.4074840545654297</v>
      </c>
      <c r="C21" s="63">
        <v>8.2765445709228516</v>
      </c>
      <c r="D21" s="24">
        <v>8.1954917907714844</v>
      </c>
      <c r="E21" s="15">
        <v>7.2598962783813477</v>
      </c>
      <c r="F21" s="15">
        <v>8.0014514923095703</v>
      </c>
      <c r="G21" s="15">
        <v>7.0994734764099121</v>
      </c>
    </row>
    <row r="22" spans="1:7" s="4" customFormat="1" x14ac:dyDescent="0.35">
      <c r="A22" s="5" t="s">
        <v>12</v>
      </c>
      <c r="B22" s="15">
        <v>3.734461784362793</v>
      </c>
      <c r="C22" s="63">
        <v>3.6961274147033691</v>
      </c>
      <c r="D22" s="24">
        <v>3.6687402725219727</v>
      </c>
      <c r="E22" s="15">
        <v>3.2541244029998779</v>
      </c>
      <c r="F22" s="15">
        <v>3.6386089324951172</v>
      </c>
      <c r="G22" s="15">
        <v>3.2304368019104004</v>
      </c>
    </row>
    <row r="23" spans="1:7" s="4" customFormat="1" x14ac:dyDescent="0.35">
      <c r="A23" s="5" t="s">
        <v>13</v>
      </c>
      <c r="B23" s="15">
        <v>0.17592118680477142</v>
      </c>
      <c r="C23" s="63">
        <v>0.17123490571975708</v>
      </c>
      <c r="D23" s="24">
        <v>0.16763514280319214</v>
      </c>
      <c r="E23" s="15">
        <v>0.17002245783805847</v>
      </c>
      <c r="F23" s="15">
        <v>0.16139428317546844</v>
      </c>
      <c r="G23" s="15">
        <v>0.16552838683128357</v>
      </c>
    </row>
    <row r="24" spans="1:7" s="4" customFormat="1" x14ac:dyDescent="0.35">
      <c r="A24" s="5" t="s">
        <v>46</v>
      </c>
      <c r="B24" s="15">
        <v>4.4971003532409668</v>
      </c>
      <c r="C24" s="63">
        <v>4.4091830253601074</v>
      </c>
      <c r="D24" s="24">
        <v>4.3591160774230957</v>
      </c>
      <c r="E24" s="15">
        <v>3.835749626159668</v>
      </c>
      <c r="F24" s="15">
        <v>4.2014479637145996</v>
      </c>
      <c r="G24" s="15">
        <v>3.7035083770751953</v>
      </c>
    </row>
    <row r="25" spans="1:7" s="4" customFormat="1" x14ac:dyDescent="0.35">
      <c r="A25" s="5" t="s">
        <v>14</v>
      </c>
      <c r="B25" s="15">
        <v>8.0860328674316406</v>
      </c>
      <c r="C25" s="63">
        <v>7.756718635559082</v>
      </c>
      <c r="D25" s="24">
        <v>7.5191988945007324</v>
      </c>
      <c r="E25" s="15">
        <v>6.6436781883239746</v>
      </c>
      <c r="F25" s="15">
        <v>7.214806079864502</v>
      </c>
      <c r="G25" s="15">
        <v>6.3776521682739258</v>
      </c>
    </row>
    <row r="26" spans="1:7" s="4" customFormat="1" x14ac:dyDescent="0.35">
      <c r="A26" s="5"/>
      <c r="B26" s="35"/>
      <c r="C26" s="62"/>
      <c r="D26" s="24"/>
      <c r="E26" s="15"/>
      <c r="F26" s="15"/>
      <c r="G26" s="15"/>
    </row>
    <row r="27" spans="1:7" s="4" customFormat="1" ht="14.25" customHeight="1" x14ac:dyDescent="0.35">
      <c r="A27" s="7" t="s">
        <v>39</v>
      </c>
      <c r="B27" s="35"/>
      <c r="C27" s="62"/>
      <c r="D27" s="24"/>
      <c r="E27" s="15"/>
      <c r="F27" s="15"/>
      <c r="G27" s="15"/>
    </row>
    <row r="28" spans="1:7" s="4" customFormat="1" x14ac:dyDescent="0.35">
      <c r="A28" s="5" t="s">
        <v>15</v>
      </c>
      <c r="B28" s="15">
        <v>12.223505020141602</v>
      </c>
      <c r="C28" s="63">
        <v>11.835042953491211</v>
      </c>
      <c r="D28" s="24">
        <v>11.62261962890625</v>
      </c>
      <c r="E28" s="15">
        <v>10.428182601928711</v>
      </c>
      <c r="F28" s="15">
        <v>11.398233413696289</v>
      </c>
      <c r="G28" s="15">
        <v>10.297372817993164</v>
      </c>
    </row>
    <row r="29" spans="1:7" s="4" customFormat="1" x14ac:dyDescent="0.35">
      <c r="A29" s="5" t="s">
        <v>18</v>
      </c>
      <c r="B29" s="15">
        <v>16.49351692199707</v>
      </c>
      <c r="C29" s="63">
        <v>16.03326416015625</v>
      </c>
      <c r="D29" s="24">
        <v>15.714690208435059</v>
      </c>
      <c r="E29" s="15">
        <v>13.903575897216797</v>
      </c>
      <c r="F29" s="15">
        <v>15.216257095336914</v>
      </c>
      <c r="G29" s="15">
        <v>13.47712516784668</v>
      </c>
    </row>
    <row r="30" spans="1:7" s="4" customFormat="1" x14ac:dyDescent="0.35">
      <c r="A30" s="5" t="s">
        <v>16</v>
      </c>
      <c r="B30" s="15">
        <v>14.477319717407227</v>
      </c>
      <c r="C30" s="63">
        <v>14.680422782897949</v>
      </c>
      <c r="D30" s="24">
        <v>14.921317100524902</v>
      </c>
      <c r="E30" s="15">
        <v>12.92023754119873</v>
      </c>
      <c r="F30" s="15">
        <v>14.771930694580078</v>
      </c>
      <c r="G30" s="15">
        <v>12.730561256408691</v>
      </c>
    </row>
    <row r="31" spans="1:7" s="4" customFormat="1" x14ac:dyDescent="0.35">
      <c r="A31" s="16" t="s">
        <v>17</v>
      </c>
      <c r="B31" s="22">
        <v>24.899435043334961</v>
      </c>
      <c r="C31" s="64">
        <v>24.910135269165039</v>
      </c>
      <c r="D31" s="25">
        <v>24.893775939941406</v>
      </c>
      <c r="E31" s="22">
        <v>22.23698616027832</v>
      </c>
      <c r="F31" s="22">
        <v>24.644716262817383</v>
      </c>
      <c r="G31" s="22">
        <v>22.037353515625</v>
      </c>
    </row>
    <row r="32" spans="1:7" s="4" customFormat="1" x14ac:dyDescent="0.35">
      <c r="A32" s="5"/>
      <c r="B32" s="15"/>
      <c r="C32" s="15"/>
      <c r="D32" s="15"/>
      <c r="E32" s="15"/>
      <c r="F32" s="15"/>
      <c r="G32" s="15"/>
    </row>
    <row r="33" spans="1:7" s="14" customFormat="1" x14ac:dyDescent="0.35">
      <c r="A33" s="89" t="s">
        <v>54</v>
      </c>
      <c r="B33" s="89"/>
      <c r="C33" s="89"/>
      <c r="D33" s="89"/>
      <c r="E33" s="89"/>
      <c r="F33" s="89"/>
      <c r="G33" s="89"/>
    </row>
    <row r="34" spans="1:7" s="14" customFormat="1" ht="33" customHeight="1" x14ac:dyDescent="0.35">
      <c r="A34" s="89"/>
      <c r="B34" s="89"/>
      <c r="C34" s="89"/>
      <c r="D34" s="89"/>
      <c r="E34" s="89"/>
      <c r="F34" s="89"/>
      <c r="G34" s="89"/>
    </row>
    <row r="35" spans="1:7" s="14" customFormat="1" ht="30.5" customHeight="1" x14ac:dyDescent="0.35">
      <c r="A35" s="30"/>
      <c r="B35" s="30"/>
      <c r="C35" s="30"/>
      <c r="D35" s="30"/>
      <c r="E35" s="30"/>
      <c r="F35" s="30"/>
      <c r="G35" s="30"/>
    </row>
    <row r="36" spans="1:7" s="14" customFormat="1" x14ac:dyDescent="0.35"/>
    <row r="37" spans="1:7" s="14" customFormat="1" x14ac:dyDescent="0.35"/>
    <row r="47" spans="1:7" ht="59.5" customHeight="1" x14ac:dyDescent="0.35"/>
  </sheetData>
  <mergeCells count="3">
    <mergeCell ref="A33:G34"/>
    <mergeCell ref="D3:G3"/>
    <mergeCell ref="A1:G1"/>
  </mergeCells>
  <pageMargins left="0.7" right="0.7" top="0.75" bottom="0.75" header="0.3" footer="0.3"/>
  <pageSetup paperSize="121" scale="9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8"/>
  <sheetViews>
    <sheetView zoomScale="90" zoomScaleNormal="90" zoomScalePageLayoutView="83" workbookViewId="0">
      <selection sqref="A1:E1"/>
    </sheetView>
  </sheetViews>
  <sheetFormatPr defaultColWidth="8.81640625" defaultRowHeight="14.5" x14ac:dyDescent="0.35"/>
  <cols>
    <col min="1" max="1" width="26.81640625" customWidth="1"/>
    <col min="2" max="2" width="16.453125" customWidth="1"/>
    <col min="3" max="3" width="20.1796875" customWidth="1"/>
    <col min="4" max="5" width="16.453125" customWidth="1"/>
  </cols>
  <sheetData>
    <row r="1" spans="1:5" ht="31" customHeight="1" x14ac:dyDescent="0.35">
      <c r="A1" s="94" t="s">
        <v>66</v>
      </c>
      <c r="B1" s="94"/>
      <c r="C1" s="94"/>
      <c r="D1" s="94"/>
      <c r="E1" s="94"/>
    </row>
    <row r="2" spans="1:5" x14ac:dyDescent="0.35">
      <c r="A2" s="73" t="s">
        <v>33</v>
      </c>
      <c r="B2" s="53"/>
      <c r="C2" s="53"/>
      <c r="D2" s="53"/>
      <c r="E2" s="53"/>
    </row>
    <row r="3" spans="1:5" ht="17" customHeight="1" x14ac:dyDescent="0.35">
      <c r="A3" s="73"/>
      <c r="B3" s="51" t="s">
        <v>67</v>
      </c>
      <c r="C3" s="51" t="s">
        <v>69</v>
      </c>
      <c r="D3" s="51" t="s">
        <v>70</v>
      </c>
      <c r="E3" s="51" t="s">
        <v>73</v>
      </c>
    </row>
    <row r="4" spans="1:5" x14ac:dyDescent="0.35">
      <c r="A4" s="19" t="s">
        <v>56</v>
      </c>
      <c r="B4" s="31">
        <v>7146.1418173164129</v>
      </c>
      <c r="C4" s="31">
        <v>7411.5379626825452</v>
      </c>
      <c r="D4" s="31">
        <v>9623.4603066444397</v>
      </c>
      <c r="E4" s="31">
        <v>9984.6498163640499</v>
      </c>
    </row>
    <row r="5" spans="1:5" x14ac:dyDescent="0.35">
      <c r="A5" s="3"/>
      <c r="B5" s="31"/>
      <c r="C5" s="31"/>
      <c r="D5" s="31"/>
      <c r="E5" s="31"/>
    </row>
    <row r="6" spans="1:5" x14ac:dyDescent="0.35">
      <c r="A6" s="9" t="s">
        <v>15</v>
      </c>
      <c r="B6" s="31">
        <v>2626.1703109145164</v>
      </c>
      <c r="C6" s="31">
        <v>2743.8309743404388</v>
      </c>
      <c r="D6" s="31">
        <v>3777.2262193560596</v>
      </c>
      <c r="E6" s="31">
        <v>3949.9814865291119</v>
      </c>
    </row>
    <row r="7" spans="1:5" x14ac:dyDescent="0.35">
      <c r="A7" s="10" t="s">
        <v>18</v>
      </c>
      <c r="B7" s="31">
        <v>2498.6561271548271</v>
      </c>
      <c r="C7" s="31">
        <v>2612.0678551197052</v>
      </c>
      <c r="D7" s="31">
        <v>3587.5913979411125</v>
      </c>
      <c r="E7" s="31">
        <v>3757.6713598668575</v>
      </c>
    </row>
    <row r="8" spans="1:5" x14ac:dyDescent="0.35">
      <c r="A8" s="11" t="s">
        <v>19</v>
      </c>
      <c r="B8" s="31">
        <v>1307.5569218993187</v>
      </c>
      <c r="C8" s="31">
        <v>1350.9266221523285</v>
      </c>
      <c r="D8" s="31">
        <v>1809.8762826323509</v>
      </c>
      <c r="E8" s="31">
        <v>1866.9162422120571</v>
      </c>
    </row>
    <row r="9" spans="1:5" x14ac:dyDescent="0.35">
      <c r="A9" s="10" t="s">
        <v>0</v>
      </c>
      <c r="B9" s="31">
        <v>360.50520467758179</v>
      </c>
      <c r="C9" s="31">
        <v>389.67400133609772</v>
      </c>
      <c r="D9" s="31">
        <v>570.16847443580627</v>
      </c>
      <c r="E9" s="31">
        <v>617.86218452453613</v>
      </c>
    </row>
    <row r="10" spans="1:5" x14ac:dyDescent="0.35">
      <c r="A10" s="10" t="s">
        <v>1</v>
      </c>
      <c r="B10" s="31">
        <v>236.76468849182129</v>
      </c>
      <c r="C10" s="31">
        <v>242.03628826141357</v>
      </c>
      <c r="D10" s="31">
        <v>277.80196094512939</v>
      </c>
      <c r="E10" s="31">
        <v>284.04080581665039</v>
      </c>
    </row>
    <row r="11" spans="1:5" x14ac:dyDescent="0.35">
      <c r="A11" s="10" t="s">
        <v>2</v>
      </c>
      <c r="B11" s="31">
        <v>574.92738032341003</v>
      </c>
      <c r="C11" s="31">
        <v>609.42101752758026</v>
      </c>
      <c r="D11" s="31">
        <v>892.93251180648804</v>
      </c>
      <c r="E11" s="31">
        <v>950.13043236732483</v>
      </c>
    </row>
    <row r="12" spans="1:5" x14ac:dyDescent="0.35">
      <c r="A12" s="10" t="s">
        <v>3</v>
      </c>
      <c r="B12" s="31">
        <v>146.41611552238464</v>
      </c>
      <c r="C12" s="31">
        <v>151.7730450630188</v>
      </c>
      <c r="D12" s="31">
        <v>226.4469895362854</v>
      </c>
      <c r="E12" s="31">
        <v>231.0318216085434</v>
      </c>
    </row>
    <row r="13" spans="1:5" x14ac:dyDescent="0.35">
      <c r="A13" s="10"/>
      <c r="B13" s="31"/>
      <c r="C13" s="31"/>
      <c r="D13" s="31"/>
      <c r="E13" s="31"/>
    </row>
    <row r="14" spans="1:5" x14ac:dyDescent="0.35">
      <c r="A14" s="9" t="s">
        <v>16</v>
      </c>
      <c r="B14" s="31">
        <v>2728.0649825483561</v>
      </c>
      <c r="C14" s="31">
        <v>2804.1027243211865</v>
      </c>
      <c r="D14" s="31">
        <v>3628.7963300943375</v>
      </c>
      <c r="E14" s="31">
        <v>3729.9909900426865</v>
      </c>
    </row>
    <row r="15" spans="1:5" x14ac:dyDescent="0.35">
      <c r="A15" s="10" t="s">
        <v>4</v>
      </c>
      <c r="B15" s="31">
        <v>1457.2464344501495</v>
      </c>
      <c r="C15" s="31">
        <v>1491.8278779983521</v>
      </c>
      <c r="D15" s="31">
        <v>1847.1884083747864</v>
      </c>
      <c r="E15" s="31">
        <v>1891.7984201908112</v>
      </c>
    </row>
    <row r="16" spans="1:5" x14ac:dyDescent="0.35">
      <c r="A16" s="10" t="s">
        <v>5</v>
      </c>
      <c r="B16" s="31">
        <v>22.210055351257324</v>
      </c>
      <c r="C16" s="31">
        <v>23.329687714576721</v>
      </c>
      <c r="D16" s="31">
        <v>28.153886914253235</v>
      </c>
      <c r="E16" s="31">
        <v>29.622633457183838</v>
      </c>
    </row>
    <row r="17" spans="1:5" x14ac:dyDescent="0.35">
      <c r="A17" s="10" t="s">
        <v>20</v>
      </c>
      <c r="B17" s="31">
        <v>753.23635943233967</v>
      </c>
      <c r="C17" s="31">
        <v>779.43796192109585</v>
      </c>
      <c r="D17" s="31">
        <v>1114.0507309250534</v>
      </c>
      <c r="E17" s="31">
        <v>1151.83492821455</v>
      </c>
    </row>
    <row r="18" spans="1:5" x14ac:dyDescent="0.35">
      <c r="A18" s="10" t="s">
        <v>6</v>
      </c>
      <c r="B18" s="31">
        <v>385.89023971557617</v>
      </c>
      <c r="C18" s="31">
        <v>395.65633845329285</v>
      </c>
      <c r="D18" s="31">
        <v>470.49442994594574</v>
      </c>
      <c r="E18" s="31">
        <v>481.06856632232666</v>
      </c>
    </row>
    <row r="19" spans="1:5" x14ac:dyDescent="0.35">
      <c r="A19" s="10" t="s">
        <v>7</v>
      </c>
      <c r="B19" s="31">
        <v>101.20091569423676</v>
      </c>
      <c r="C19" s="31">
        <v>105.40802040696144</v>
      </c>
      <c r="D19" s="31">
        <v>155.53348594903946</v>
      </c>
      <c r="E19" s="31">
        <v>162.04421269893646</v>
      </c>
    </row>
    <row r="20" spans="1:5" x14ac:dyDescent="0.35">
      <c r="A20" s="10" t="s">
        <v>21</v>
      </c>
      <c r="B20" s="31">
        <v>8.2809779047966003</v>
      </c>
      <c r="C20" s="31">
        <v>8.4428378269076347</v>
      </c>
      <c r="D20" s="31">
        <v>13.375387985259295</v>
      </c>
      <c r="E20" s="31">
        <v>13.622229158878326</v>
      </c>
    </row>
    <row r="21" spans="1:5" x14ac:dyDescent="0.35">
      <c r="A21" s="10"/>
      <c r="B21" s="31"/>
      <c r="C21" s="31"/>
      <c r="D21" s="31"/>
      <c r="E21" s="31"/>
    </row>
    <row r="22" spans="1:5" ht="17.25" customHeight="1" x14ac:dyDescent="0.35">
      <c r="A22" s="12" t="s">
        <v>17</v>
      </c>
      <c r="B22" s="31">
        <v>1791.9065238535404</v>
      </c>
      <c r="C22" s="31">
        <v>1863.6042640209198</v>
      </c>
      <c r="D22" s="31">
        <v>2217.4377571940422</v>
      </c>
      <c r="E22" s="31">
        <v>2304.6773397922516</v>
      </c>
    </row>
    <row r="23" spans="1:5" x14ac:dyDescent="0.35">
      <c r="A23" s="10" t="s">
        <v>8</v>
      </c>
      <c r="B23" s="31">
        <v>143.35969868302345</v>
      </c>
      <c r="C23" s="31">
        <v>149.41622591018677</v>
      </c>
      <c r="D23" s="31">
        <v>177.24017745256424</v>
      </c>
      <c r="E23" s="31">
        <v>185.04460960626602</v>
      </c>
    </row>
    <row r="24" spans="1:5" x14ac:dyDescent="0.35">
      <c r="A24" s="10" t="s">
        <v>9</v>
      </c>
      <c r="B24" s="31">
        <v>400.48159146308899</v>
      </c>
      <c r="C24" s="31">
        <v>407.24056911468506</v>
      </c>
      <c r="D24" s="31">
        <v>533.70387470722198</v>
      </c>
      <c r="E24" s="31">
        <v>542.07785040140152</v>
      </c>
    </row>
    <row r="25" spans="1:5" x14ac:dyDescent="0.35">
      <c r="A25" s="13" t="s">
        <v>10</v>
      </c>
      <c r="B25" s="32">
        <v>1248.065233707428</v>
      </c>
      <c r="C25" s="32">
        <v>1306.947468996048</v>
      </c>
      <c r="D25" s="32">
        <v>1506.493705034256</v>
      </c>
      <c r="E25" s="32">
        <v>1577.554879784584</v>
      </c>
    </row>
    <row r="26" spans="1:5" x14ac:dyDescent="0.35">
      <c r="A26" s="10"/>
    </row>
    <row r="27" spans="1:5" s="1" customFormat="1" x14ac:dyDescent="0.35">
      <c r="A27" s="93" t="s">
        <v>53</v>
      </c>
      <c r="B27" s="93"/>
      <c r="C27" s="93"/>
      <c r="D27" s="93"/>
      <c r="E27" s="93"/>
    </row>
    <row r="28" spans="1:5" x14ac:dyDescent="0.35">
      <c r="A28" s="93"/>
      <c r="B28" s="93"/>
      <c r="C28" s="93"/>
      <c r="D28" s="93"/>
      <c r="E28" s="93"/>
    </row>
  </sheetData>
  <mergeCells count="3">
    <mergeCell ref="A2:A3"/>
    <mergeCell ref="A27:E28"/>
    <mergeCell ref="A1:E1"/>
  </mergeCells>
  <printOptions gridLines="1"/>
  <pageMargins left="0.7" right="0.7" top="0.75" bottom="0.75" header="0.3" footer="0.3"/>
  <pageSetup paperSize="121" scale="9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Appendix Table 1</vt:lpstr>
      <vt:lpstr>Appendix Table 2</vt:lpstr>
      <vt:lpstr>Appendix Table 3</vt:lpstr>
      <vt:lpstr>Appendix Table 4</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 Biddlecom</dc:creator>
  <cp:lastModifiedBy>Ann Biddlecom</cp:lastModifiedBy>
  <cp:lastPrinted>2018-01-23T22:11:36Z</cp:lastPrinted>
  <dcterms:created xsi:type="dcterms:W3CDTF">2017-10-11T14:47:59Z</dcterms:created>
  <dcterms:modified xsi:type="dcterms:W3CDTF">2018-09-04T20:00:21Z</dcterms:modified>
</cp:coreProperties>
</file>