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guttmacherinstitute-my.sharepoint.com/personal/colah_guttmacher_org/Documents/Desktop/Move to H drive/Contraceptive need/"/>
    </mc:Choice>
  </mc:AlternateContent>
  <xr:revisionPtr revIDLastSave="328" documentId="8_{C5628138-69EA-48D1-B528-D6F3DEFF203D}" xr6:coauthVersionLast="47" xr6:coauthVersionMax="47" xr10:uidLastSave="{90A4AD9D-6DA7-456C-AEA1-181A26E9E1A3}"/>
  <bookViews>
    <workbookView xWindow="-108" yWindow="-108" windowWidth="23256" windowHeight="12456" xr2:uid="{00000000-000D-0000-FFFF-FFFF00000000}"/>
  </bookViews>
  <sheets>
    <sheet name="Cover sheet" sheetId="12" r:id="rId1"/>
    <sheet name="Table 1" sheetId="1" r:id="rId2"/>
    <sheet name="Table 2" sheetId="2" r:id="rId3"/>
    <sheet name="Table 3" sheetId="4" r:id="rId4"/>
    <sheet name="Table 4" sheetId="5" r:id="rId5"/>
    <sheet name="Table 5" sheetId="6" r:id="rId6"/>
    <sheet name="Appendix Table 1" sheetId="7" r:id="rId7"/>
    <sheet name="Appendix Table 2" sheetId="8" r:id="rId8"/>
  </sheets>
  <definedNames>
    <definedName name="Abortion">#REF!</definedName>
    <definedName name="Adjustment200Plus">#REF!</definedName>
    <definedName name="AdjustmentUnder200">#REF!</definedName>
    <definedName name="Birth">#REF!</definedName>
    <definedName name="Co_infection1">#REF!</definedName>
    <definedName name="Co_infection2">#REF!</definedName>
    <definedName name="Co_infection3">#REF!</definedName>
    <definedName name="Epi_reduction">#REF!</definedName>
    <definedName name="Inflation0104">#REF!</definedName>
    <definedName name="Inflation0405">#REF!</definedName>
    <definedName name="Inflation0506">#REF!</definedName>
    <definedName name="Percent_treated">#REF!</definedName>
    <definedName name="PID_reduction">#REF!</definedName>
    <definedName name="PID_reduction_GN">#REF!</definedName>
    <definedName name="PregsAvertedPerUserAverage">#REF!</definedName>
    <definedName name="PregsAvertedPerUserGross">#REF!</definedName>
    <definedName name="_xlnm.Print_Area" localSheetId="0">'Cover sheet'!$A$1:$I$27</definedName>
    <definedName name="PublicPopulation">#REF!</definedName>
    <definedName name="Reinfection">#REF!</definedName>
    <definedName name="treated">#REF!</definedName>
    <definedName name="UsingMethod2006FP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 l="1"/>
  <c r="C10" i="6" l="1"/>
  <c r="D10" i="6"/>
  <c r="E10" i="6"/>
  <c r="F10" i="6"/>
  <c r="G10" i="6"/>
  <c r="H10" i="6"/>
  <c r="I10" i="6"/>
  <c r="J10" i="6"/>
  <c r="K10" i="6"/>
  <c r="L10" i="6"/>
  <c r="M10" i="6"/>
  <c r="N10" i="6"/>
</calcChain>
</file>

<file path=xl/sharedStrings.xml><?xml version="1.0" encoding="utf-8"?>
<sst xmlns="http://schemas.openxmlformats.org/spreadsheetml/2006/main" count="480" uniqueCount="127">
  <si>
    <t>TABLE 1. Total number of women aged 15–49, number who have a self-defined need for contraceptive services and supplies during the year, and number who likely need public support for contraceptive services and supplies—national summary and state detail, 2023</t>
  </si>
  <si>
    <t>State</t>
  </si>
  <si>
    <t>All women 15–49</t>
  </si>
  <si>
    <t>Women who have a self-defined need for contraceptive services and supplies</t>
  </si>
  <si>
    <t>Women who likely need public support for contraceptive services and supplies</t>
  </si>
  <si>
    <t>Total</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</si>
  <si>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</si>
  <si>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</si>
  <si>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</si>
  <si>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</si>
  <si>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</si>
  <si>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</si>
  <si>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</si>
  <si>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</si>
  <si>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</si>
  <si>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</si>
  <si>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</si>
  <si>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</si>
  <si>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</si>
  <si>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</si>
  <si>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</si>
  <si>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</si>
  <si>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</si>
  <si>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</si>
  <si>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</si>
  <si>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</si>
  <si>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</si>
  <si>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</si>
  <si>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</si>
  <si>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</si>
  <si>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</si>
  <si>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</si>
  <si>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</si>
  <si>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</si>
  <si>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</si>
  <si>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</si>
  <si>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</si>
  <si>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</si>
  <si>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</si>
  <si>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</si>
  <si>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</si>
  <si>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</si>
  <si>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</si>
  <si>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</si>
  <si>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</si>
  <si>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</si>
  <si>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</si>
  <si>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</si>
  <si>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</si>
  <si>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</si>
  <si>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</si>
  <si>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</si>
  <si>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</si>
  <si>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</si>
  <si>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</si>
  <si>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</si>
  <si>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</si>
  <si>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By age</t>
  </si>
  <si>
    <t>By poverty status, % FPL (among those 20–49)</t>
  </si>
  <si>
    <t>&lt;18</t>
  </si>
  <si>
    <t>18–19</t>
  </si>
  <si>
    <t xml:space="preserve">&lt;100% </t>
  </si>
  <si>
    <t>100–137%</t>
  </si>
  <si>
    <t>138–199%</t>
  </si>
  <si>
    <t>200–249%</t>
  </si>
  <si>
    <r>
      <t xml:space="preserve">Note: </t>
    </r>
    <r>
      <rPr>
        <sz val="10"/>
        <rFont val="Arial"/>
        <family val="2"/>
      </rPr>
      <t>FPL=federal poverty level.</t>
    </r>
  </si>
  <si>
    <t>Non-Hispanic White</t>
  </si>
  <si>
    <t>Non-Hispanic Black</t>
  </si>
  <si>
    <t>Hispanic</t>
  </si>
  <si>
    <t>&lt;20</t>
  </si>
  <si>
    <t>20-49 and &lt;250% FPL</t>
  </si>
  <si>
    <t>All women aged 15-49</t>
  </si>
  <si>
    <t>By poverty status, % of FPL (among those 20-49)</t>
  </si>
  <si>
    <t>By race/ethnicity</t>
  </si>
  <si>
    <t>20–29</t>
  </si>
  <si>
    <t>30–49</t>
  </si>
  <si>
    <t>250+%</t>
  </si>
  <si>
    <t>Non-
Hispanic White</t>
  </si>
  <si>
    <t>Non-
Hispanic Black</t>
  </si>
  <si>
    <t>TABLE 5. Total number of women aged 15–49 who have a self-defined need for contraceptive services and supplies, by age, poverty status and race/ethnicity—national and state detail, 2023</t>
  </si>
  <si>
    <t>By poverty status, % FPL (among those 20-49)</t>
  </si>
  <si>
    <t>% of all women</t>
  </si>
  <si>
    <t>Year</t>
  </si>
  <si>
    <t> </t>
  </si>
  <si>
    <t>Women who likely need public support</t>
  </si>
  <si>
    <t>Total women</t>
  </si>
  <si>
    <t>% change in total women</t>
  </si>
  <si>
    <t>Women in need of contraceptive services</t>
  </si>
  <si>
    <t>2020 conventional need</t>
  </si>
  <si>
    <t>2023 self-defined need</t>
  </si>
  <si>
    <t>2020 % of total in need</t>
  </si>
  <si>
    <t>2023 % of total in need</t>
  </si>
  <si>
    <t>% change in women in need</t>
  </si>
  <si>
    <t>Current contraceptive method status based 
on the NSFG variable CONSTAT1</t>
  </si>
  <si>
    <t>All women</t>
  </si>
  <si>
    <t>Women with self-defined contraceptive need</t>
  </si>
  <si>
    <t>Women with no self-
defined contraceptive need</t>
  </si>
  <si>
    <t xml:space="preserve">Female sterilization </t>
  </si>
  <si>
    <t>Partner sterilization</t>
  </si>
  <si>
    <t>Reversible contraceptive method</t>
  </si>
  <si>
    <t>Pregnant, Seeking, Postpartum</t>
  </si>
  <si>
    <t xml:space="preserve">     - Use of a reversible contraceptive method during the prior 12 months, but not currently (METHX1-METHX192, depending on date of interview (CMINTVW))</t>
  </si>
  <si>
    <t xml:space="preserve">     - Receipt of a contraceptive service during the prior 12 months (BTHCON12, MEDTST12, BCCNS12, STEROP12, STCONS12, ECCNS12, or EMCON12)</t>
  </si>
  <si>
    <t xml:space="preserve">     - Desire to use a method, if she could use any method available and not worry about cost (NOCOST1 or NOCOST2)</t>
  </si>
  <si>
    <t>©2025 Guttmacher Institute</t>
  </si>
  <si>
    <t>Table Notes</t>
  </si>
  <si>
    <t>Never had intercourse – not using a method</t>
  </si>
  <si>
    <t>Sterile – female or male</t>
  </si>
  <si>
    <r>
      <t>TABLE 2. Number of women aged 15-49 who likely need public support for contraceptive services and supplies, by age and income level</t>
    </r>
    <r>
      <rPr>
        <b/>
        <sz val="11"/>
        <rFont val="Aptos Narrow"/>
        <family val="2"/>
      </rPr>
      <t>—</t>
    </r>
    <r>
      <rPr>
        <b/>
        <sz val="11"/>
        <rFont val="Arial"/>
        <family val="2"/>
      </rPr>
      <t>national and state detail, 2023</t>
    </r>
  </si>
  <si>
    <r>
      <t>TABLE 3. Number of women aged 15–49 who likely need public support for contraceptive services and supplies, by race and ethnicity, age (younger than 20), and income (aged 20–49 with family income less than 250% of the federal poverty level)</t>
    </r>
    <r>
      <rPr>
        <b/>
        <sz val="11"/>
        <rFont val="Aptos Narrow"/>
        <family val="2"/>
      </rPr>
      <t>—</t>
    </r>
    <r>
      <rPr>
        <b/>
        <sz val="11"/>
        <rFont val="Arial"/>
        <family val="2"/>
      </rPr>
      <t>national and state detail, 2023</t>
    </r>
  </si>
  <si>
    <r>
      <t>TABLE 4. Total number of women aged 15</t>
    </r>
    <r>
      <rPr>
        <b/>
        <sz val="11"/>
        <rFont val="Aptos Narrow"/>
        <family val="2"/>
      </rPr>
      <t>–</t>
    </r>
    <r>
      <rPr>
        <b/>
        <sz val="11"/>
        <rFont val="Arial"/>
        <family val="2"/>
      </rPr>
      <t>49 by age, poverty status and race/ethnicity—2023 state detail</t>
    </r>
  </si>
  <si>
    <r>
      <t xml:space="preserve">Notes: </t>
    </r>
    <r>
      <rPr>
        <sz val="10"/>
        <rFont val="Arial"/>
        <family val="2"/>
      </rPr>
      <t xml:space="preserve">Racial and ethnic group totals do not sum to the overall total because the group of women reporting other or multiple races is not shown separately, although it is included in the overall total. FPL=federal poverty level. </t>
    </r>
  </si>
  <si>
    <t>APPENDIX TABLE 1. Comparison of total numbers of women aged 15-49 and numbers of women in need of contraceptive services between the 2020 conventional need metric and the 2023 self-defined need metric by age, poverty status and race/ethnicity</t>
  </si>
  <si>
    <r>
      <rPr>
        <i/>
        <sz val="10"/>
        <rFont val="Arial"/>
        <family val="2"/>
      </rPr>
      <t xml:space="preserve">Notes: </t>
    </r>
    <r>
      <rPr>
        <sz val="10"/>
        <rFont val="Arial"/>
        <family val="2"/>
      </rPr>
      <t xml:space="preserve">Racial and ethnic group totals do not sum to the overall total because the group of women reporting other or multiple races is not shown separately, although it is included in the overall total.  FPL=federal poverty level. </t>
    </r>
  </si>
  <si>
    <t>APPENDIX TABLE 2. Distribution of women according to self-defined need status and current contraceptive method status, National Survey of Family Growth, 2022–2023*</t>
  </si>
  <si>
    <r>
      <t>*Data are based on the National Survey of Family Growth, 2022</t>
    </r>
    <r>
      <rPr>
        <sz val="10"/>
        <rFont val="Aptos Narrow"/>
        <family val="2"/>
      </rPr>
      <t>–</t>
    </r>
    <r>
      <rPr>
        <sz val="10"/>
        <rFont val="Arial"/>
        <family val="2"/>
      </rPr>
      <t>2023, and do not match exactly with the 2023 American Community Survey/US Census totals used for the full analysis.</t>
    </r>
  </si>
  <si>
    <r>
      <t>Need due to current use</t>
    </r>
    <r>
      <rPr>
        <strike/>
        <sz val="10"/>
        <color rgb="FFFF0000"/>
        <rFont val="Arial"/>
        <family val="2"/>
      </rPr>
      <t>†</t>
    </r>
  </si>
  <si>
    <r>
      <t>Need due to recent or potential use</t>
    </r>
    <r>
      <rPr>
        <strike/>
        <sz val="10"/>
        <color rgb="FFFF0000"/>
        <rFont val="Arial"/>
        <family val="2"/>
      </rPr>
      <t>‡</t>
    </r>
  </si>
  <si>
    <t>Sexually experienced – not using a method</t>
  </si>
  <si>
    <t>†Current use of a reversible method or their partner's use of vasectomy as coded on CONSTAT1 or CONSTAT2 or CONSTAT3 or CONSTAT4.</t>
  </si>
  <si>
    <t>‡Potential method use over one year based on:</t>
  </si>
  <si>
    <t xml:space="preserve">All population estimates have been rounded to the nearest 10. State and population group totals, therefore, do not always sum to the national total. </t>
  </si>
  <si>
    <t xml:space="preserve">Ayana Douglas-Hall, Jennifer J Frost  and Hannah Olson </t>
  </si>
  <si>
    <t xml:space="preserve">Suggested citation: </t>
  </si>
  <si>
    <r>
      <t xml:space="preserve">The full report, </t>
    </r>
    <r>
      <rPr>
        <i/>
        <sz val="10"/>
        <rFont val="Arial"/>
        <family val="2"/>
      </rPr>
      <t>Frost JJ, Douglas-Hall A and Olson H, New Measure of Self-Defined Need for Contraceptive Services in the United States, 2023,</t>
    </r>
    <r>
      <rPr>
        <sz val="10"/>
        <rFont val="Arial"/>
        <family val="2"/>
      </rPr>
      <t xml:space="preserve"> is available at https://www.guttmacher.org/report/new-measure-self-defined-need-contraceptive-services-united-states-2023.</t>
    </r>
  </si>
  <si>
    <t>New Measure of Self-Defined Need for Contraceptive Services in the United States, 2023—Tables and Appendix Tables</t>
  </si>
  <si>
    <r>
      <t xml:space="preserve">Ayana Douglas-Hall, Jennifer J Frost  and Hannah Olson, </t>
    </r>
    <r>
      <rPr>
        <i/>
        <sz val="10"/>
        <rFont val="Arial"/>
        <family val="2"/>
      </rPr>
      <t>New Measure of Self-Defined Need for Contraceptive Services in the United States, 2023—Tables and Appendix Tables</t>
    </r>
    <r>
      <rPr>
        <sz val="10"/>
        <rFont val="Arial"/>
        <family val="2"/>
      </rPr>
      <t>, New York: Guttmacher Institute, 2025, https://www.guttmacher.org/sites/default/files/report_downloads/self-defined-need-contraceptive-services-US-2023-tables-and-appendix-tables-excel.xlsx.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</si>
</sst>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name val="Calibri"/>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name val="Calibri"/>
      <family val="2"/>
    </font>
    <font>
      <sz val="11"/>
      <name val="Calibri"/>
      <family val="2"/>
    </font>
    <font>
      <sz val="10"/>
      <name val="Arial"/>
      <family val="2"/>
    </font>
    <font>
      <b/>
      <sz val="11"/>
      <name val="Arial"/>
      <family val="2"/>
    </font>
    <font>
      <b/>
      <sz val="10"/>
      <name val="Arial"/>
      <family val="2"/>
    </font>
    <font>
      <sz val="10"/>
      <name val="Times New Roman"/>
      <family val="1"/>
    </font>
    <font>
      <i/>
      <sz val="10"/>
      <name val="Arial"/>
      <family val="2"/>
    </font>
    <font>
      <b/>
      <sz val="10"/>
      <name val="Arial"/>
      <family val="2"/>
    </font>
    <font>
      <sz val="10"/>
      <name val="Arial"/>
      <family val="2"/>
    </font>
    <font>
      <b/>
      <sz val="11"/>
      <name val="Calibri"/>
      <family val="2"/>
    </font>
    <font>
      <sz val="11"/>
      <name val="Arial"/>
      <family val="2"/>
    </font>
    <font>
      <b/>
      <sz val="11"/>
      <color theme="1"/>
      <name val="Arial"/>
      <family val="2"/>
    </font>
    <font>
      <sz val="11"/>
      <name val="Arial"/>
      <family val="2"/>
    </font>
    <font>
      <sz val="11"/>
      <color rgb="FFFF0000"/>
      <name val="Calibri"/>
      <family val="2"/>
    </font>
    <font>
      <sz val="10"/>
      <color rgb="FFFF0000"/>
      <name val="Arial"/>
      <family val="2"/>
    </font>
    <font>
      <sz val="10"/>
      <name val="Aptos Narrow"/>
      <family val="2"/>
    </font>
    <font>
      <strike/>
      <sz val="10"/>
      <color rgb="FFFF0000"/>
      <name val="Arial"/>
      <family val="2"/>
    </font>
    <font>
      <b/>
      <sz val="11"/>
      <name val="Aptos Narrow"/>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47">
    <border>
      <left/>
      <right/>
      <top/>
      <bottom/>
      <diagonal/>
    </border>
    <border>
      <left/>
      <right/>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64"/>
      </top>
      <bottom style="medium">
        <color indexed="64"/>
      </bottom>
      <diagonal/>
    </border>
    <border>
      <left/>
      <right style="thin">
        <color auto="1"/>
      </right>
      <top style="medium">
        <color auto="1"/>
      </top>
      <bottom/>
      <diagonal/>
    </border>
    <border>
      <left style="thin">
        <color auto="1"/>
      </left>
      <right style="thin">
        <color indexed="64"/>
      </right>
      <top style="medium">
        <color auto="1"/>
      </top>
      <bottom/>
      <diagonal/>
    </border>
    <border>
      <left style="thin">
        <color auto="1"/>
      </left>
      <right style="thin">
        <color auto="1"/>
      </right>
      <top style="thin">
        <color indexed="64"/>
      </top>
      <bottom/>
      <diagonal/>
    </border>
    <border>
      <left style="thin">
        <color auto="1"/>
      </left>
      <right/>
      <top style="medium">
        <color indexed="64"/>
      </top>
      <bottom style="thin">
        <color indexed="64"/>
      </bottom>
      <diagonal/>
    </border>
    <border>
      <left/>
      <right/>
      <top style="thin">
        <color indexed="64"/>
      </top>
      <bottom style="thin">
        <color indexed="64"/>
      </bottom>
      <diagonal/>
    </border>
    <border>
      <left/>
      <right style="thin">
        <color auto="1"/>
      </right>
      <top style="medium">
        <color indexed="64"/>
      </top>
      <bottom style="thin">
        <color indexed="64"/>
      </bottom>
      <diagonal/>
    </border>
    <border>
      <left/>
      <right style="thin">
        <color auto="1"/>
      </right>
      <top style="thin">
        <color indexed="64"/>
      </top>
      <bottom style="thin">
        <color indexed="64"/>
      </bottom>
      <diagonal/>
    </border>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49995422223578601"/>
      </left>
      <right/>
      <top style="thin">
        <color indexed="64"/>
      </top>
      <bottom style="thin">
        <color indexed="64"/>
      </bottom>
      <diagonal/>
    </border>
    <border>
      <left/>
      <right style="thin">
        <color theme="1" tint="0.49995422223578601"/>
      </right>
      <top style="thin">
        <color indexed="64"/>
      </top>
      <bottom style="thin">
        <color indexed="64"/>
      </bottom>
      <diagonal/>
    </border>
    <border>
      <left style="thin">
        <color auto="1"/>
      </left>
      <right/>
      <top style="thin">
        <color auto="1"/>
      </top>
      <bottom style="thin">
        <color indexed="64"/>
      </bottom>
      <diagonal/>
    </border>
    <border>
      <left/>
      <right/>
      <top/>
      <bottom/>
      <diagonal/>
    </border>
    <border>
      <left/>
      <right style="thin">
        <color theme="1" tint="0.49995422223578601"/>
      </right>
      <top/>
      <bottom style="medium">
        <color theme="1" tint="0.49995422223578601"/>
      </bottom>
      <diagonal/>
    </border>
    <border>
      <left/>
      <right style="thin">
        <color theme="1" tint="0.49995422223578601"/>
      </right>
      <top/>
      <bottom/>
      <diagonal/>
    </border>
    <border>
      <left style="thin">
        <color indexed="64"/>
      </left>
      <right style="thin">
        <color theme="1" tint="0.49995422223578601"/>
      </right>
      <top style="thin">
        <color indexed="64"/>
      </top>
      <bottom style="thin">
        <color indexed="64"/>
      </bottom>
      <diagonal/>
    </border>
    <border>
      <left style="thin">
        <color theme="1" tint="0.49995422223578601"/>
      </left>
      <right style="thin">
        <color theme="1" tint="0.49995422223578601"/>
      </right>
      <top style="thin">
        <color indexed="64"/>
      </top>
      <bottom style="thin">
        <color indexed="64"/>
      </bottom>
      <diagonal/>
    </border>
    <border>
      <left style="thin">
        <color theme="1" tint="0.49995422223578601"/>
      </left>
      <right style="thin">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right/>
      <top style="medium">
        <color indexed="64"/>
      </top>
      <bottom style="thin">
        <color indexed="64"/>
      </bottom>
      <diagonal/>
    </border>
    <border>
      <left/>
      <right/>
      <top style="medium">
        <color indexed="64"/>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auto="1"/>
      </left>
      <right/>
      <top/>
      <bottom style="thin">
        <color indexed="64"/>
      </bottom>
      <diagonal/>
    </border>
    <border>
      <left/>
      <right/>
      <top/>
      <bottom style="thin">
        <color indexed="64"/>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diagonal/>
    </border>
    <border>
      <left/>
      <right style="thin">
        <color auto="1"/>
      </right>
      <top/>
      <bottom style="medium">
        <color indexed="64"/>
      </bottom>
      <diagonal/>
    </border>
    <border>
      <left style="thin">
        <color auto="1"/>
      </left>
      <right/>
      <top/>
      <bottom/>
      <diagonal/>
    </border>
    <border>
      <left style="thin">
        <color auto="1"/>
      </left>
      <right/>
      <top/>
      <bottom style="medium">
        <color indexed="64"/>
      </bottom>
      <diagonal/>
    </border>
    <border>
      <left/>
      <right/>
      <top/>
      <bottom/>
      <diagonal/>
    </border>
    <border>
      <left/>
      <right/>
      <top/>
      <bottom style="medium">
        <color indexed="64"/>
      </bottom>
      <diagonal/>
    </border>
    <border>
      <left/>
      <right style="thin">
        <color theme="1" tint="0.49995422223578601"/>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auto="1"/>
      </top>
      <bottom/>
      <diagonal/>
    </border>
    <border>
      <left/>
      <right style="thin">
        <color rgb="FF000000"/>
      </right>
      <top/>
      <bottom/>
      <diagonal/>
    </border>
    <border>
      <left/>
      <right style="thin">
        <color rgb="FF000000"/>
      </right>
      <top/>
      <bottom style="medium">
        <color indexed="64"/>
      </bottom>
      <diagonal/>
    </border>
    <border>
      <left/>
      <right style="thin">
        <color rgb="FF000000"/>
      </right>
      <top/>
      <bottom style="thin">
        <color indexed="64"/>
      </bottom>
      <diagonal/>
    </border>
    <border>
      <left/>
      <right/>
      <top/>
      <bottom style="medium">
        <color rgb="FF000000"/>
      </bottom>
      <diagonal/>
    </border>
  </borders>
  <cellStyleXfs count="134">
    <xf numFmtId="0" fontId="0" fillId="0" borderId="0"/>
    <xf numFmtId="0" fontId="5" fillId="0" borderId="1"/>
    <xf numFmtId="0" fontId="7" fillId="0" borderId="1"/>
    <xf numFmtId="43" fontId="7" fillId="0" borderId="1" applyFont="0" applyFill="0" applyBorder="0" applyAlignment="0" applyProtection="0"/>
    <xf numFmtId="0" fontId="7" fillId="0" borderId="1"/>
    <xf numFmtId="9" fontId="6" fillId="0" borderId="1" applyFont="0" applyFill="0" applyBorder="0" applyAlignment="0" applyProtection="0"/>
    <xf numFmtId="0" fontId="7" fillId="0" borderId="1" applyBorder="0"/>
    <xf numFmtId="0" fontId="6" fillId="0" borderId="1"/>
    <xf numFmtId="0" fontId="7" fillId="0" borderId="1"/>
    <xf numFmtId="9" fontId="6" fillId="0" borderId="1" applyFont="0" applyFill="0" applyBorder="0" applyAlignment="0" applyProtection="0"/>
    <xf numFmtId="43" fontId="7" fillId="0" borderId="1" applyFont="0" applyFill="0" applyBorder="0" applyAlignment="0" applyProtection="0"/>
    <xf numFmtId="0" fontId="7" fillId="0" borderId="1"/>
    <xf numFmtId="0" fontId="10" fillId="0" borderId="1"/>
    <xf numFmtId="0" fontId="7" fillId="0" borderId="1" applyBorder="0"/>
    <xf numFmtId="43" fontId="4" fillId="0" borderId="1" applyFont="0" applyFill="0" applyBorder="0" applyAlignment="0" applyProtection="0"/>
    <xf numFmtId="0" fontId="4" fillId="0" borderId="1"/>
    <xf numFmtId="43" fontId="6" fillId="0" borderId="1" applyFont="0" applyFill="0" applyBorder="0" applyAlignment="0" applyProtection="0"/>
    <xf numFmtId="43" fontId="4" fillId="0" borderId="1" applyFont="0" applyFill="0" applyBorder="0" applyAlignment="0" applyProtection="0"/>
    <xf numFmtId="43" fontId="4" fillId="0" borderId="1" applyFont="0" applyFill="0" applyBorder="0" applyAlignment="0" applyProtection="0"/>
    <xf numFmtId="0" fontId="4" fillId="0" borderId="1"/>
    <xf numFmtId="43" fontId="4" fillId="0" borderId="1" applyFont="0" applyFill="0" applyBorder="0" applyAlignment="0" applyProtection="0"/>
    <xf numFmtId="0" fontId="4" fillId="0" borderId="1"/>
    <xf numFmtId="0" fontId="7" fillId="0" borderId="1"/>
    <xf numFmtId="0" fontId="6" fillId="0" borderId="1"/>
    <xf numFmtId="0" fontId="7" fillId="0" borderId="1"/>
    <xf numFmtId="43" fontId="7" fillId="0" borderId="1" applyFont="0" applyFill="0" applyBorder="0" applyAlignment="0" applyProtection="0"/>
    <xf numFmtId="0" fontId="6" fillId="0" borderId="1"/>
    <xf numFmtId="0" fontId="6" fillId="0" borderId="1"/>
    <xf numFmtId="0" fontId="7" fillId="0" borderId="1" applyBorder="0"/>
    <xf numFmtId="0" fontId="7" fillId="0" borderId="1"/>
    <xf numFmtId="9" fontId="6" fillId="0" borderId="1" applyFont="0" applyFill="0" applyBorder="0" applyAlignment="0" applyProtection="0"/>
    <xf numFmtId="43" fontId="7" fillId="0" borderId="1" applyFont="0" applyFill="0" applyBorder="0" applyAlignment="0" applyProtection="0"/>
    <xf numFmtId="0" fontId="7" fillId="0" borderId="1"/>
    <xf numFmtId="0" fontId="7" fillId="0" borderId="1"/>
    <xf numFmtId="43" fontId="7" fillId="0" borderId="1" applyFont="0" applyFill="0" applyBorder="0" applyAlignment="0" applyProtection="0"/>
    <xf numFmtId="9" fontId="7" fillId="0" borderId="1" applyFont="0" applyFill="0" applyBorder="0" applyAlignment="0" applyProtection="0"/>
    <xf numFmtId="0" fontId="7" fillId="0" borderId="1"/>
    <xf numFmtId="0" fontId="7" fillId="0" borderId="1"/>
    <xf numFmtId="9" fontId="4" fillId="0" borderId="1" applyFont="0" applyFill="0" applyBorder="0" applyAlignment="0" applyProtection="0"/>
    <xf numFmtId="0" fontId="4" fillId="0" borderId="1"/>
    <xf numFmtId="43" fontId="4" fillId="0" borderId="1" applyFont="0" applyFill="0" applyBorder="0" applyAlignment="0" applyProtection="0"/>
    <xf numFmtId="9" fontId="4" fillId="0" borderId="1" applyFont="0" applyFill="0" applyBorder="0" applyAlignment="0" applyProtection="0"/>
    <xf numFmtId="0" fontId="5" fillId="0" borderId="1"/>
    <xf numFmtId="0" fontId="5" fillId="0" borderId="1"/>
    <xf numFmtId="0" fontId="5" fillId="0" borderId="1"/>
    <xf numFmtId="0" fontId="5" fillId="0" borderId="12"/>
    <xf numFmtId="0" fontId="7" fillId="0" borderId="12"/>
    <xf numFmtId="43" fontId="7" fillId="0" borderId="12" applyFont="0" applyFill="0" applyBorder="0" applyAlignment="0" applyProtection="0"/>
    <xf numFmtId="0" fontId="7" fillId="0" borderId="12"/>
    <xf numFmtId="9" fontId="6" fillId="0" borderId="12" applyFont="0" applyFill="0" applyBorder="0" applyAlignment="0" applyProtection="0"/>
    <xf numFmtId="0" fontId="7" fillId="0" borderId="12" applyBorder="0"/>
    <xf numFmtId="0" fontId="6" fillId="0" borderId="12"/>
    <xf numFmtId="0" fontId="7" fillId="0" borderId="12"/>
    <xf numFmtId="9" fontId="6" fillId="0" borderId="12" applyFont="0" applyFill="0" applyBorder="0" applyAlignment="0" applyProtection="0"/>
    <xf numFmtId="43" fontId="7" fillId="0" borderId="12" applyFont="0" applyFill="0" applyBorder="0" applyAlignment="0" applyProtection="0"/>
    <xf numFmtId="0" fontId="7" fillId="0" borderId="12"/>
    <xf numFmtId="0" fontId="7" fillId="0" borderId="12" applyBorder="0"/>
    <xf numFmtId="43" fontId="3" fillId="0" borderId="12" applyFont="0" applyFill="0" applyBorder="0" applyAlignment="0" applyProtection="0"/>
    <xf numFmtId="0" fontId="3" fillId="0" borderId="12"/>
    <xf numFmtId="43" fontId="6" fillId="0" borderId="12" applyFont="0" applyFill="0" applyBorder="0" applyAlignment="0" applyProtection="0"/>
    <xf numFmtId="43" fontId="3" fillId="0" borderId="12" applyFont="0" applyFill="0" applyBorder="0" applyAlignment="0" applyProtection="0"/>
    <xf numFmtId="43" fontId="3" fillId="0" borderId="12" applyFont="0" applyFill="0" applyBorder="0" applyAlignment="0" applyProtection="0"/>
    <xf numFmtId="0" fontId="3" fillId="0" borderId="12"/>
    <xf numFmtId="43" fontId="3" fillId="0" borderId="12" applyFont="0" applyFill="0" applyBorder="0" applyAlignment="0" applyProtection="0"/>
    <xf numFmtId="0" fontId="3" fillId="0" borderId="12"/>
    <xf numFmtId="0" fontId="7" fillId="0" borderId="12"/>
    <xf numFmtId="0" fontId="6" fillId="0" borderId="12"/>
    <xf numFmtId="0" fontId="7" fillId="0" borderId="12"/>
    <xf numFmtId="43" fontId="7" fillId="0" borderId="12" applyFont="0" applyFill="0" applyBorder="0" applyAlignment="0" applyProtection="0"/>
    <xf numFmtId="0" fontId="6" fillId="0" borderId="12"/>
    <xf numFmtId="0" fontId="6" fillId="0" borderId="12"/>
    <xf numFmtId="0" fontId="7" fillId="0" borderId="12" applyBorder="0"/>
    <xf numFmtId="0" fontId="7" fillId="0" borderId="12"/>
    <xf numFmtId="9" fontId="6" fillId="0" borderId="12" applyFont="0" applyFill="0" applyBorder="0" applyAlignment="0" applyProtection="0"/>
    <xf numFmtId="43" fontId="7" fillId="0" borderId="12" applyFont="0" applyFill="0" applyBorder="0" applyAlignment="0" applyProtection="0"/>
    <xf numFmtId="0" fontId="7" fillId="0" borderId="12"/>
    <xf numFmtId="0" fontId="7" fillId="0" borderId="12"/>
    <xf numFmtId="43" fontId="7" fillId="0" borderId="12" applyFont="0" applyFill="0" applyBorder="0" applyAlignment="0" applyProtection="0"/>
    <xf numFmtId="9" fontId="7" fillId="0" borderId="12" applyFont="0" applyFill="0" applyBorder="0" applyAlignment="0" applyProtection="0"/>
    <xf numFmtId="0" fontId="7" fillId="0" borderId="12"/>
    <xf numFmtId="0" fontId="7" fillId="0" borderId="12"/>
    <xf numFmtId="9" fontId="3" fillId="0" borderId="12" applyFont="0" applyFill="0" applyBorder="0" applyAlignment="0" applyProtection="0"/>
    <xf numFmtId="0" fontId="3" fillId="0" borderId="12"/>
    <xf numFmtId="43" fontId="3" fillId="0" borderId="12" applyFont="0" applyFill="0" applyBorder="0" applyAlignment="0" applyProtection="0"/>
    <xf numFmtId="9" fontId="3" fillId="0" borderId="12" applyFont="0" applyFill="0" applyBorder="0" applyAlignment="0" applyProtection="0"/>
    <xf numFmtId="0" fontId="5" fillId="0" borderId="12"/>
    <xf numFmtId="0" fontId="5" fillId="0" borderId="12"/>
    <xf numFmtId="0" fontId="5" fillId="0" borderId="12"/>
    <xf numFmtId="0" fontId="5" fillId="0" borderId="12"/>
    <xf numFmtId="0" fontId="5" fillId="0" borderId="19"/>
    <xf numFmtId="0" fontId="7" fillId="0" borderId="19"/>
    <xf numFmtId="43" fontId="7" fillId="0" borderId="19" applyFont="0" applyFill="0" applyBorder="0" applyAlignment="0" applyProtection="0"/>
    <xf numFmtId="0" fontId="7" fillId="0" borderId="19"/>
    <xf numFmtId="9" fontId="6" fillId="0" borderId="19" applyFont="0" applyFill="0" applyBorder="0" applyAlignment="0" applyProtection="0"/>
    <xf numFmtId="0" fontId="7" fillId="0" borderId="19" applyBorder="0"/>
    <xf numFmtId="0" fontId="6" fillId="0" borderId="19"/>
    <xf numFmtId="0" fontId="7" fillId="0" borderId="19"/>
    <xf numFmtId="9" fontId="6" fillId="0" borderId="19" applyFont="0" applyFill="0" applyBorder="0" applyAlignment="0" applyProtection="0"/>
    <xf numFmtId="43" fontId="7" fillId="0" borderId="19" applyFont="0" applyFill="0" applyBorder="0" applyAlignment="0" applyProtection="0"/>
    <xf numFmtId="0" fontId="7" fillId="0" borderId="19"/>
    <xf numFmtId="0" fontId="7" fillId="0" borderId="19" applyBorder="0"/>
    <xf numFmtId="43" fontId="2" fillId="0" borderId="19" applyFont="0" applyFill="0" applyBorder="0" applyAlignment="0" applyProtection="0"/>
    <xf numFmtId="0" fontId="2" fillId="0" borderId="19"/>
    <xf numFmtId="43" fontId="6" fillId="0" borderId="19" applyFont="0" applyFill="0" applyBorder="0" applyAlignment="0" applyProtection="0"/>
    <xf numFmtId="43" fontId="2" fillId="0" borderId="19" applyFont="0" applyFill="0" applyBorder="0" applyAlignment="0" applyProtection="0"/>
    <xf numFmtId="43" fontId="2" fillId="0" borderId="19" applyFont="0" applyFill="0" applyBorder="0" applyAlignment="0" applyProtection="0"/>
    <xf numFmtId="0" fontId="2" fillId="0" borderId="19"/>
    <xf numFmtId="43" fontId="2" fillId="0" borderId="19" applyFont="0" applyFill="0" applyBorder="0" applyAlignment="0" applyProtection="0"/>
    <xf numFmtId="0" fontId="2" fillId="0" borderId="19"/>
    <xf numFmtId="0" fontId="7" fillId="0" borderId="19"/>
    <xf numFmtId="0" fontId="6" fillId="0" borderId="19"/>
    <xf numFmtId="0" fontId="7" fillId="0" borderId="19"/>
    <xf numFmtId="43" fontId="7" fillId="0" borderId="19" applyFont="0" applyFill="0" applyBorder="0" applyAlignment="0" applyProtection="0"/>
    <xf numFmtId="0" fontId="6" fillId="0" borderId="19"/>
    <xf numFmtId="0" fontId="6" fillId="0" borderId="19"/>
    <xf numFmtId="0" fontId="7" fillId="0" borderId="19" applyBorder="0"/>
    <xf numFmtId="0" fontId="7" fillId="0" borderId="19"/>
    <xf numFmtId="9" fontId="6" fillId="0" borderId="19" applyFont="0" applyFill="0" applyBorder="0" applyAlignment="0" applyProtection="0"/>
    <xf numFmtId="43" fontId="7" fillId="0" borderId="19" applyFont="0" applyFill="0" applyBorder="0" applyAlignment="0" applyProtection="0"/>
    <xf numFmtId="0" fontId="7" fillId="0" borderId="19"/>
    <xf numFmtId="0" fontId="7" fillId="0" borderId="19"/>
    <xf numFmtId="43" fontId="7" fillId="0" borderId="19" applyFont="0" applyFill="0" applyBorder="0" applyAlignment="0" applyProtection="0"/>
    <xf numFmtId="9" fontId="7" fillId="0" borderId="19" applyFont="0" applyFill="0" applyBorder="0" applyAlignment="0" applyProtection="0"/>
    <xf numFmtId="0" fontId="7" fillId="0" borderId="19"/>
    <xf numFmtId="0" fontId="7" fillId="0" borderId="19"/>
    <xf numFmtId="9" fontId="2" fillId="0" borderId="19" applyFont="0" applyFill="0" applyBorder="0" applyAlignment="0" applyProtection="0"/>
    <xf numFmtId="0" fontId="2" fillId="0" borderId="19"/>
    <xf numFmtId="43" fontId="2" fillId="0" borderId="19" applyFont="0" applyFill="0" applyBorder="0" applyAlignment="0" applyProtection="0"/>
    <xf numFmtId="9" fontId="2" fillId="0" borderId="19"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1" fillId="0" borderId="38"/>
    <xf numFmtId="0" fontId="5" fillId="0" borderId="38"/>
    <xf numFmtId="0" fontId="1" fillId="0" borderId="38"/>
  </cellStyleXfs>
  <cellXfs count="297">
    <xf numFmtId="0" fontId="0" fillId="0" borderId="0" xfId="0"/>
    <xf numFmtId="0" fontId="5" fillId="0" borderId="1" xfId="44"/>
    <xf numFmtId="0" fontId="5" fillId="0" borderId="12" xfId="87"/>
    <xf numFmtId="0" fontId="7" fillId="0" borderId="12" xfId="66" applyFont="1"/>
    <xf numFmtId="0" fontId="7" fillId="0" borderId="12" xfId="66" applyFont="1" applyAlignment="1">
      <alignment horizontal="center" vertical="center"/>
    </xf>
    <xf numFmtId="3" fontId="9" fillId="0" borderId="12" xfId="66" applyNumberFormat="1" applyFont="1"/>
    <xf numFmtId="0" fontId="5" fillId="0" borderId="19" xfId="89"/>
    <xf numFmtId="0" fontId="9" fillId="0" borderId="19" xfId="95" applyFont="1"/>
    <xf numFmtId="3" fontId="7" fillId="0" borderId="19" xfId="100" applyNumberFormat="1" applyAlignment="1">
      <alignment vertical="center"/>
    </xf>
    <xf numFmtId="0" fontId="7" fillId="0" borderId="19" xfId="95" applyFont="1"/>
    <xf numFmtId="3" fontId="0" fillId="0" borderId="0" xfId="0" applyNumberFormat="1"/>
    <xf numFmtId="9" fontId="0" fillId="0" borderId="0" xfId="129" applyFont="1"/>
    <xf numFmtId="9" fontId="0" fillId="0" borderId="0" xfId="129" applyFont="1" applyAlignment="1">
      <alignment vertical="center"/>
    </xf>
    <xf numFmtId="0" fontId="0" fillId="0" borderId="38" xfId="0" applyBorder="1"/>
    <xf numFmtId="0" fontId="0" fillId="0" borderId="0" xfId="0" applyAlignment="1">
      <alignment wrapText="1"/>
    </xf>
    <xf numFmtId="0" fontId="14" fillId="0" borderId="0" xfId="0" applyFont="1"/>
    <xf numFmtId="0" fontId="0" fillId="0" borderId="38" xfId="0" applyBorder="1" applyAlignment="1">
      <alignment wrapText="1"/>
    </xf>
    <xf numFmtId="0" fontId="9" fillId="2" borderId="10" xfId="12" applyFont="1" applyFill="1" applyBorder="1" applyAlignment="1">
      <alignment vertical="center"/>
    </xf>
    <xf numFmtId="0" fontId="7" fillId="2" borderId="34" xfId="12" applyFont="1" applyFill="1" applyBorder="1"/>
    <xf numFmtId="0" fontId="7" fillId="2" borderId="34" xfId="12" applyFont="1" applyFill="1" applyBorder="1" applyAlignment="1">
      <alignment vertical="top"/>
    </xf>
    <xf numFmtId="0" fontId="7" fillId="2" borderId="35" xfId="12" applyFont="1" applyFill="1" applyBorder="1" applyAlignment="1">
      <alignment vertical="top"/>
    </xf>
    <xf numFmtId="3" fontId="7" fillId="2" borderId="3" xfId="6" applyNumberFormat="1" applyFill="1" applyBorder="1" applyAlignment="1">
      <alignment horizontal="center" vertical="center" wrapText="1"/>
    </xf>
    <xf numFmtId="3" fontId="7" fillId="2" borderId="2" xfId="6" applyNumberFormat="1" applyFill="1" applyBorder="1" applyAlignment="1">
      <alignment horizontal="center" vertical="center" wrapText="1"/>
    </xf>
    <xf numFmtId="3" fontId="7" fillId="2" borderId="4" xfId="6" applyNumberFormat="1" applyFill="1" applyBorder="1" applyAlignment="1">
      <alignment horizontal="center" vertical="center" wrapText="1"/>
    </xf>
    <xf numFmtId="3" fontId="9" fillId="2" borderId="29" xfId="6" applyNumberFormat="1" applyFont="1" applyFill="1" applyBorder="1" applyAlignment="1">
      <alignment horizontal="left" vertical="center" wrapText="1"/>
    </xf>
    <xf numFmtId="3" fontId="12" fillId="2" borderId="28" xfId="0" applyNumberFormat="1" applyFont="1" applyFill="1" applyBorder="1" applyAlignment="1">
      <alignment horizontal="right" indent="1"/>
    </xf>
    <xf numFmtId="3" fontId="12" fillId="2" borderId="31" xfId="0" applyNumberFormat="1" applyFont="1" applyFill="1" applyBorder="1" applyAlignment="1">
      <alignment horizontal="right" indent="1"/>
    </xf>
    <xf numFmtId="3" fontId="12" fillId="2" borderId="29" xfId="0" applyNumberFormat="1" applyFont="1" applyFill="1" applyBorder="1" applyAlignment="1">
      <alignment horizontal="right" indent="1"/>
    </xf>
    <xf numFmtId="3" fontId="7" fillId="2" borderId="34" xfId="3" applyNumberFormat="1" applyFont="1" applyFill="1" applyBorder="1" applyAlignment="1" applyProtection="1">
      <alignment horizontal="left"/>
      <protection locked="0"/>
    </xf>
    <xf numFmtId="0" fontId="7" fillId="2" borderId="32" xfId="44" applyFont="1" applyFill="1" applyBorder="1" applyAlignment="1">
      <alignment horizontal="right" indent="1"/>
    </xf>
    <xf numFmtId="0" fontId="7" fillId="2" borderId="1" xfId="44" applyFont="1" applyFill="1" applyAlignment="1">
      <alignment horizontal="right" indent="1"/>
    </xf>
    <xf numFmtId="0" fontId="7" fillId="2" borderId="34" xfId="44" applyFont="1" applyFill="1" applyBorder="1" applyAlignment="1">
      <alignment horizontal="right" indent="1"/>
    </xf>
    <xf numFmtId="3" fontId="13" fillId="2" borderId="32" xfId="0" applyNumberFormat="1" applyFont="1" applyFill="1" applyBorder="1" applyAlignment="1">
      <alignment horizontal="right" indent="1"/>
    </xf>
    <xf numFmtId="3" fontId="13" fillId="2" borderId="38" xfId="0" applyNumberFormat="1" applyFont="1" applyFill="1" applyBorder="1" applyAlignment="1">
      <alignment horizontal="right" indent="1"/>
    </xf>
    <xf numFmtId="3" fontId="13" fillId="2" borderId="34" xfId="0" applyNumberFormat="1" applyFont="1" applyFill="1" applyBorder="1" applyAlignment="1">
      <alignment horizontal="right" indent="1"/>
    </xf>
    <xf numFmtId="3" fontId="7" fillId="2" borderId="34" xfId="3" applyNumberFormat="1" applyFont="1" applyFill="1" applyBorder="1" applyAlignment="1" applyProtection="1">
      <protection locked="0"/>
    </xf>
    <xf numFmtId="3" fontId="7" fillId="2" borderId="35" xfId="3" applyNumberFormat="1" applyFont="1" applyFill="1" applyBorder="1" applyAlignment="1" applyProtection="1">
      <alignment horizontal="left"/>
      <protection locked="0"/>
    </xf>
    <xf numFmtId="3" fontId="13" fillId="2" borderId="33" xfId="0" applyNumberFormat="1" applyFont="1" applyFill="1" applyBorder="1" applyAlignment="1">
      <alignment horizontal="right" indent="1"/>
    </xf>
    <xf numFmtId="3" fontId="13" fillId="2" borderId="39" xfId="0" applyNumberFormat="1" applyFont="1" applyFill="1" applyBorder="1" applyAlignment="1">
      <alignment horizontal="right" indent="1"/>
    </xf>
    <xf numFmtId="3" fontId="13" fillId="2" borderId="35" xfId="0" applyNumberFormat="1" applyFont="1" applyFill="1" applyBorder="1" applyAlignment="1">
      <alignment horizontal="right" indent="1"/>
    </xf>
    <xf numFmtId="0" fontId="11" fillId="0" borderId="38" xfId="34" applyNumberFormat="1" applyFont="1" applyFill="1" applyBorder="1" applyAlignment="1" applyProtection="1">
      <protection locked="0"/>
    </xf>
    <xf numFmtId="0" fontId="7" fillId="0" borderId="38" xfId="34" applyNumberFormat="1" applyFill="1" applyBorder="1" applyAlignment="1" applyProtection="1">
      <alignment wrapText="1"/>
      <protection locked="0"/>
    </xf>
    <xf numFmtId="3" fontId="7" fillId="0" borderId="38" xfId="6" applyNumberFormat="1" applyBorder="1"/>
    <xf numFmtId="3" fontId="9" fillId="2" borderId="10" xfId="71" applyNumberFormat="1" applyFont="1" applyFill="1" applyBorder="1" applyAlignment="1">
      <alignment horizontal="left" vertical="center" wrapText="1"/>
    </xf>
    <xf numFmtId="3" fontId="12" fillId="2" borderId="30" xfId="0" applyNumberFormat="1" applyFont="1" applyFill="1" applyBorder="1" applyAlignment="1">
      <alignment horizontal="right" indent="1"/>
    </xf>
    <xf numFmtId="3" fontId="7" fillId="2" borderId="34" xfId="54" applyNumberFormat="1" applyFont="1" applyFill="1" applyBorder="1" applyAlignment="1" applyProtection="1">
      <alignment horizontal="left"/>
      <protection locked="0"/>
    </xf>
    <xf numFmtId="3" fontId="7" fillId="2" borderId="32" xfId="66" applyNumberFormat="1" applyFont="1" applyFill="1" applyBorder="1" applyAlignment="1">
      <alignment horizontal="right" indent="1"/>
    </xf>
    <xf numFmtId="3" fontId="7" fillId="2" borderId="12" xfId="66" applyNumberFormat="1" applyFont="1" applyFill="1" applyAlignment="1">
      <alignment horizontal="right" indent="1"/>
    </xf>
    <xf numFmtId="3" fontId="7" fillId="2" borderId="34" xfId="66" applyNumberFormat="1" applyFont="1" applyFill="1" applyBorder="1" applyAlignment="1">
      <alignment horizontal="right" indent="1"/>
    </xf>
    <xf numFmtId="3" fontId="7" fillId="2" borderId="34" xfId="54" applyNumberFormat="1" applyFont="1" applyFill="1" applyBorder="1" applyAlignment="1" applyProtection="1">
      <protection locked="0"/>
    </xf>
    <xf numFmtId="3" fontId="7" fillId="2" borderId="35" xfId="54" applyNumberFormat="1" applyFont="1" applyFill="1" applyBorder="1" applyAlignment="1" applyProtection="1">
      <alignment horizontal="left"/>
      <protection locked="0"/>
    </xf>
    <xf numFmtId="3" fontId="9" fillId="2" borderId="34" xfId="71" applyNumberFormat="1" applyFont="1" applyFill="1" applyBorder="1" applyAlignment="1">
      <alignment horizontal="left" wrapText="1"/>
    </xf>
    <xf numFmtId="3" fontId="9" fillId="2" borderId="29" xfId="71" applyNumberFormat="1" applyFont="1" applyFill="1" applyBorder="1" applyAlignment="1">
      <alignment horizontal="left" vertical="top" wrapText="1"/>
    </xf>
    <xf numFmtId="1" fontId="9" fillId="2" borderId="29" xfId="53" applyNumberFormat="1" applyFont="1" applyFill="1" applyBorder="1" applyAlignment="1" applyProtection="1">
      <alignment horizontal="right" indent="1"/>
      <protection locked="0"/>
    </xf>
    <xf numFmtId="1" fontId="9" fillId="2" borderId="31" xfId="53" applyNumberFormat="1" applyFont="1" applyFill="1" applyBorder="1" applyAlignment="1" applyProtection="1">
      <alignment horizontal="right" indent="1"/>
      <protection locked="0"/>
    </xf>
    <xf numFmtId="3" fontId="7" fillId="2" borderId="34" xfId="66" applyNumberFormat="1" applyFont="1" applyFill="1" applyBorder="1" applyAlignment="1" applyProtection="1">
      <alignment horizontal="right" indent="1"/>
      <protection locked="0"/>
    </xf>
    <xf numFmtId="3" fontId="7" fillId="2" borderId="12" xfId="66" applyNumberFormat="1" applyFont="1" applyFill="1" applyAlignment="1" applyProtection="1">
      <alignment horizontal="right" indent="1"/>
      <protection locked="0"/>
    </xf>
    <xf numFmtId="3" fontId="13" fillId="2" borderId="34" xfId="0" applyNumberFormat="1" applyFont="1" applyFill="1" applyBorder="1" applyAlignment="1" applyProtection="1">
      <alignment horizontal="right" indent="1"/>
      <protection locked="0"/>
    </xf>
    <xf numFmtId="3" fontId="13" fillId="2" borderId="38" xfId="0" applyNumberFormat="1" applyFont="1" applyFill="1" applyBorder="1" applyAlignment="1" applyProtection="1">
      <alignment horizontal="right" indent="1"/>
      <protection locked="0"/>
    </xf>
    <xf numFmtId="3" fontId="13" fillId="2" borderId="33" xfId="0" applyNumberFormat="1" applyFont="1" applyFill="1" applyBorder="1" applyAlignment="1" applyProtection="1">
      <alignment horizontal="right" indent="1"/>
      <protection locked="0"/>
    </xf>
    <xf numFmtId="3" fontId="13" fillId="2" borderId="39" xfId="0" applyNumberFormat="1" applyFont="1" applyFill="1" applyBorder="1" applyAlignment="1" applyProtection="1">
      <alignment horizontal="right" indent="1"/>
      <protection locked="0"/>
    </xf>
    <xf numFmtId="3" fontId="13" fillId="2" borderId="35" xfId="0" applyNumberFormat="1" applyFont="1" applyFill="1" applyBorder="1" applyAlignment="1" applyProtection="1">
      <alignment horizontal="right" indent="1"/>
      <protection locked="0"/>
    </xf>
    <xf numFmtId="3" fontId="7" fillId="0" borderId="38" xfId="100" applyNumberFormat="1" applyBorder="1" applyAlignment="1">
      <alignment vertical="center"/>
    </xf>
    <xf numFmtId="3" fontId="7" fillId="0" borderId="38" xfId="100" applyNumberFormat="1" applyBorder="1" applyAlignment="1">
      <alignment vertical="center" wrapText="1"/>
    </xf>
    <xf numFmtId="3" fontId="7" fillId="2" borderId="40" xfId="98" applyNumberFormat="1" applyFont="1" applyFill="1" applyBorder="1" applyAlignment="1" applyProtection="1">
      <alignment horizontal="left"/>
      <protection locked="0"/>
    </xf>
    <xf numFmtId="3" fontId="7" fillId="2" borderId="21" xfId="98" applyNumberFormat="1" applyFont="1" applyFill="1" applyBorder="1" applyAlignment="1" applyProtection="1">
      <alignment horizontal="left"/>
      <protection locked="0"/>
    </xf>
    <xf numFmtId="3" fontId="13" fillId="2" borderId="36" xfId="0" applyNumberFormat="1" applyFont="1" applyFill="1" applyBorder="1" applyAlignment="1">
      <alignment horizontal="right" indent="1"/>
    </xf>
    <xf numFmtId="3" fontId="7" fillId="2" borderId="21" xfId="98" applyNumberFormat="1" applyFont="1" applyFill="1" applyBorder="1" applyAlignment="1" applyProtection="1">
      <protection locked="0"/>
    </xf>
    <xf numFmtId="3" fontId="7" fillId="2" borderId="20" xfId="98" applyNumberFormat="1" applyFont="1" applyFill="1" applyBorder="1" applyAlignment="1" applyProtection="1">
      <alignment horizontal="left"/>
      <protection locked="0"/>
    </xf>
    <xf numFmtId="3" fontId="13" fillId="2" borderId="37" xfId="0" applyNumberFormat="1" applyFont="1" applyFill="1" applyBorder="1" applyAlignment="1">
      <alignment horizontal="right" indent="1"/>
    </xf>
    <xf numFmtId="0" fontId="13" fillId="0" borderId="38" xfId="0" applyFont="1" applyBorder="1"/>
    <xf numFmtId="0" fontId="13" fillId="0" borderId="0" xfId="0" applyFont="1"/>
    <xf numFmtId="0" fontId="13" fillId="0" borderId="38" xfId="0" applyFont="1" applyBorder="1" applyAlignment="1">
      <alignment wrapText="1"/>
    </xf>
    <xf numFmtId="0" fontId="12" fillId="0" borderId="0" xfId="0" applyFont="1"/>
    <xf numFmtId="0" fontId="5" fillId="0" borderId="38" xfId="132"/>
    <xf numFmtId="0" fontId="13" fillId="2" borderId="0" xfId="0" applyFont="1" applyFill="1"/>
    <xf numFmtId="0" fontId="15" fillId="0" borderId="0" xfId="0" applyFont="1"/>
    <xf numFmtId="0" fontId="7" fillId="3" borderId="32" xfId="0" applyFont="1" applyFill="1" applyBorder="1"/>
    <xf numFmtId="0" fontId="7" fillId="3" borderId="38" xfId="0" applyFont="1" applyFill="1" applyBorder="1"/>
    <xf numFmtId="0" fontId="7" fillId="3" borderId="34" xfId="0" applyFont="1" applyFill="1" applyBorder="1"/>
    <xf numFmtId="0" fontId="7" fillId="3" borderId="43" xfId="0" applyFont="1" applyFill="1" applyBorder="1"/>
    <xf numFmtId="0" fontId="14" fillId="0" borderId="38" xfId="132" applyFont="1" applyAlignment="1">
      <alignment vertical="center"/>
    </xf>
    <xf numFmtId="0" fontId="16" fillId="0" borderId="38" xfId="132" applyFont="1" applyAlignment="1">
      <alignment vertical="center"/>
    </xf>
    <xf numFmtId="0" fontId="7" fillId="0" borderId="38" xfId="132" applyFont="1"/>
    <xf numFmtId="0" fontId="9" fillId="0" borderId="38" xfId="132" applyFont="1"/>
    <xf numFmtId="0" fontId="6" fillId="0" borderId="38" xfId="132" applyFont="1"/>
    <xf numFmtId="0" fontId="17" fillId="0" borderId="38" xfId="132" applyFont="1" applyAlignment="1">
      <alignment horizontal="left" vertical="center" indent="3"/>
    </xf>
    <xf numFmtId="0" fontId="6" fillId="0" borderId="38" xfId="132" applyFont="1" applyAlignment="1">
      <alignment horizontal="left" vertical="center" indent="3"/>
    </xf>
    <xf numFmtId="0" fontId="18" fillId="0" borderId="0" xfId="0" applyFont="1"/>
    <xf numFmtId="0" fontId="6" fillId="0" borderId="0" xfId="0" applyFont="1"/>
    <xf numFmtId="0" fontId="19" fillId="0" borderId="38" xfId="0" applyFont="1" applyBorder="1"/>
    <xf numFmtId="0" fontId="7" fillId="2" borderId="0" xfId="0" applyFont="1" applyFill="1"/>
    <xf numFmtId="0" fontId="18" fillId="0" borderId="38" xfId="132" applyFont="1"/>
    <xf numFmtId="3" fontId="19" fillId="0" borderId="38" xfId="100" applyNumberFormat="1" applyFont="1" applyBorder="1" applyAlignment="1">
      <alignment vertical="center"/>
    </xf>
    <xf numFmtId="9" fontId="0" fillId="0" borderId="0" xfId="129" applyFont="1" applyFill="1"/>
    <xf numFmtId="9" fontId="14" fillId="0" borderId="0" xfId="129" applyFont="1" applyFill="1"/>
    <xf numFmtId="0" fontId="7" fillId="0" borderId="26" xfId="0" applyFont="1" applyBorder="1"/>
    <xf numFmtId="0" fontId="7" fillId="0" borderId="34" xfId="0" applyFont="1" applyBorder="1" applyAlignment="1">
      <alignment horizontal="left"/>
    </xf>
    <xf numFmtId="0" fontId="7" fillId="0" borderId="29" xfId="0" applyFont="1" applyBorder="1"/>
    <xf numFmtId="0" fontId="7" fillId="0" borderId="34" xfId="0" applyFont="1" applyBorder="1"/>
    <xf numFmtId="0" fontId="7" fillId="0" borderId="34" xfId="0" applyFont="1" applyBorder="1" applyAlignment="1">
      <alignment wrapText="1"/>
    </xf>
    <xf numFmtId="0" fontId="7" fillId="0" borderId="0" xfId="0" applyFont="1"/>
    <xf numFmtId="0" fontId="9" fillId="0" borderId="34" xfId="0" applyFont="1" applyBorder="1" applyAlignment="1">
      <alignment vertical="center" wrapText="1"/>
    </xf>
    <xf numFmtId="164" fontId="15" fillId="0" borderId="0" xfId="130" applyNumberFormat="1" applyFont="1" applyFill="1"/>
    <xf numFmtId="3" fontId="15" fillId="0" borderId="0" xfId="130" applyNumberFormat="1" applyFont="1" applyFill="1"/>
    <xf numFmtId="164" fontId="15" fillId="0" borderId="0" xfId="0" applyNumberFormat="1" applyFont="1"/>
    <xf numFmtId="0" fontId="9" fillId="2" borderId="29" xfId="0" applyFont="1" applyFill="1" applyBorder="1"/>
    <xf numFmtId="0" fontId="7" fillId="2" borderId="34" xfId="0" applyFont="1" applyFill="1" applyBorder="1"/>
    <xf numFmtId="9" fontId="7" fillId="2" borderId="28" xfId="129" applyFont="1" applyFill="1" applyBorder="1" applyAlignment="1">
      <alignment horizontal="right" indent="1"/>
    </xf>
    <xf numFmtId="9" fontId="7" fillId="2" borderId="30" xfId="129" applyFont="1" applyFill="1" applyBorder="1" applyAlignment="1">
      <alignment horizontal="right" indent="1"/>
    </xf>
    <xf numFmtId="9" fontId="7" fillId="2" borderId="9" xfId="129" applyFont="1" applyFill="1" applyBorder="1" applyAlignment="1">
      <alignment horizontal="right" indent="1"/>
    </xf>
    <xf numFmtId="9" fontId="7" fillId="2" borderId="29" xfId="129" applyFont="1" applyFill="1" applyBorder="1" applyAlignment="1">
      <alignment horizontal="right" indent="1"/>
    </xf>
    <xf numFmtId="3" fontId="9" fillId="2" borderId="10" xfId="100" applyNumberFormat="1" applyFont="1" applyFill="1" applyBorder="1" applyAlignment="1">
      <alignment horizontal="right" vertical="center" wrapText="1" indent="1"/>
    </xf>
    <xf numFmtId="3" fontId="12" fillId="2" borderId="25" xfId="0" applyNumberFormat="1" applyFont="1" applyFill="1" applyBorder="1" applyAlignment="1">
      <alignment horizontal="right" vertical="center" wrapText="1" indent="1"/>
    </xf>
    <xf numFmtId="3" fontId="12" fillId="2" borderId="8" xfId="0" applyNumberFormat="1" applyFont="1" applyFill="1" applyBorder="1" applyAlignment="1">
      <alignment horizontal="right" vertical="center" wrapText="1" indent="1"/>
    </xf>
    <xf numFmtId="3" fontId="12" fillId="2" borderId="26" xfId="0" applyNumberFormat="1" applyFont="1" applyFill="1" applyBorder="1" applyAlignment="1">
      <alignment horizontal="right" vertical="center" wrapText="1" indent="1"/>
    </xf>
    <xf numFmtId="3" fontId="12" fillId="2" borderId="10" xfId="0" applyNumberFormat="1" applyFont="1" applyFill="1" applyBorder="1" applyAlignment="1">
      <alignment horizontal="right" vertical="center" wrapText="1" indent="1"/>
    </xf>
    <xf numFmtId="0" fontId="9" fillId="0" borderId="19" xfId="95" applyFont="1" applyAlignment="1">
      <alignment horizontal="right" vertical="center" indent="1"/>
    </xf>
    <xf numFmtId="3" fontId="9" fillId="0" borderId="19" xfId="95" applyNumberFormat="1" applyFont="1" applyAlignment="1">
      <alignment horizontal="right" vertical="center" indent="1"/>
    </xf>
    <xf numFmtId="0" fontId="0" fillId="0" borderId="0" xfId="0" applyAlignment="1">
      <alignment horizontal="right" vertical="center" indent="1"/>
    </xf>
    <xf numFmtId="3" fontId="12" fillId="2" borderId="34" xfId="0" applyNumberFormat="1" applyFont="1" applyFill="1" applyBorder="1" applyAlignment="1" applyProtection="1">
      <alignment horizontal="right" indent="1"/>
      <protection locked="0"/>
    </xf>
    <xf numFmtId="3" fontId="12" fillId="2" borderId="38" xfId="0" applyNumberFormat="1" applyFont="1" applyFill="1" applyBorder="1" applyAlignment="1" applyProtection="1">
      <alignment horizontal="right" indent="1"/>
      <protection locked="0"/>
    </xf>
    <xf numFmtId="3" fontId="12" fillId="2" borderId="27" xfId="0" applyNumberFormat="1" applyFont="1" applyFill="1" applyBorder="1" applyAlignment="1" applyProtection="1">
      <alignment horizontal="right" indent="1"/>
      <protection locked="0"/>
    </xf>
    <xf numFmtId="3" fontId="9" fillId="2" borderId="25" xfId="0" applyNumberFormat="1" applyFont="1" applyFill="1" applyBorder="1" applyAlignment="1">
      <alignment horizontal="right" indent="1"/>
    </xf>
    <xf numFmtId="3" fontId="9" fillId="2" borderId="26" xfId="0" applyNumberFormat="1" applyFont="1" applyFill="1" applyBorder="1" applyAlignment="1">
      <alignment horizontal="right" indent="1"/>
    </xf>
    <xf numFmtId="3" fontId="7" fillId="2" borderId="32" xfId="0" applyNumberFormat="1" applyFont="1" applyFill="1" applyBorder="1" applyAlignment="1">
      <alignment horizontal="right" indent="1"/>
    </xf>
    <xf numFmtId="3" fontId="7" fillId="2" borderId="38" xfId="0" applyNumberFormat="1" applyFont="1" applyFill="1" applyBorder="1" applyAlignment="1">
      <alignment horizontal="right" indent="1"/>
    </xf>
    <xf numFmtId="3" fontId="7" fillId="2" borderId="33" xfId="0" applyNumberFormat="1" applyFont="1" applyFill="1" applyBorder="1" applyAlignment="1">
      <alignment horizontal="right" indent="1"/>
    </xf>
    <xf numFmtId="3" fontId="7" fillId="2" borderId="39" xfId="0" applyNumberFormat="1" applyFont="1" applyFill="1" applyBorder="1" applyAlignment="1">
      <alignment horizontal="right" indent="1"/>
    </xf>
    <xf numFmtId="3" fontId="7" fillId="3" borderId="32" xfId="0" applyNumberFormat="1" applyFont="1" applyFill="1" applyBorder="1" applyAlignment="1">
      <alignment horizontal="right" indent="1"/>
    </xf>
    <xf numFmtId="3" fontId="7" fillId="3" borderId="38" xfId="0" applyNumberFormat="1" applyFont="1" applyFill="1" applyBorder="1" applyAlignment="1">
      <alignment horizontal="right" indent="1"/>
    </xf>
    <xf numFmtId="3" fontId="7" fillId="3" borderId="34" xfId="0" applyNumberFormat="1" applyFont="1" applyFill="1" applyBorder="1" applyAlignment="1">
      <alignment horizontal="right" indent="1"/>
    </xf>
    <xf numFmtId="3" fontId="7" fillId="3" borderId="43" xfId="0" applyNumberFormat="1" applyFont="1" applyFill="1" applyBorder="1" applyAlignment="1">
      <alignment horizontal="right" indent="1"/>
    </xf>
    <xf numFmtId="0" fontId="7" fillId="3" borderId="32" xfId="0" applyFont="1" applyFill="1" applyBorder="1" applyAlignment="1">
      <alignment horizontal="right" indent="1"/>
    </xf>
    <xf numFmtId="0" fontId="7" fillId="3" borderId="38" xfId="0" applyFont="1" applyFill="1" applyBorder="1" applyAlignment="1">
      <alignment horizontal="right" indent="1"/>
    </xf>
    <xf numFmtId="0" fontId="7" fillId="3" borderId="34" xfId="0" applyFont="1" applyFill="1" applyBorder="1" applyAlignment="1">
      <alignment horizontal="right" indent="1"/>
    </xf>
    <xf numFmtId="0" fontId="7" fillId="3" borderId="43" xfId="0" applyFont="1" applyFill="1" applyBorder="1" applyAlignment="1">
      <alignment horizontal="right" indent="1"/>
    </xf>
    <xf numFmtId="9" fontId="7" fillId="3" borderId="32" xfId="0" applyNumberFormat="1" applyFont="1" applyFill="1" applyBorder="1" applyAlignment="1">
      <alignment horizontal="right" indent="1"/>
    </xf>
    <xf numFmtId="9" fontId="7" fillId="3" borderId="38" xfId="0" applyNumberFormat="1" applyFont="1" applyFill="1" applyBorder="1" applyAlignment="1">
      <alignment horizontal="right" indent="1"/>
    </xf>
    <xf numFmtId="9" fontId="7" fillId="3" borderId="34" xfId="0" applyNumberFormat="1" applyFont="1" applyFill="1" applyBorder="1" applyAlignment="1">
      <alignment horizontal="right" indent="1"/>
    </xf>
    <xf numFmtId="9" fontId="7" fillId="3" borderId="43" xfId="0" applyNumberFormat="1" applyFont="1" applyFill="1" applyBorder="1" applyAlignment="1">
      <alignment horizontal="right" indent="1"/>
    </xf>
    <xf numFmtId="0" fontId="7" fillId="3" borderId="28" xfId="0" applyFont="1" applyFill="1" applyBorder="1" applyAlignment="1">
      <alignment horizontal="right" indent="1"/>
    </xf>
    <xf numFmtId="0" fontId="7" fillId="3" borderId="31" xfId="0" applyFont="1" applyFill="1" applyBorder="1" applyAlignment="1">
      <alignment horizontal="right" indent="1"/>
    </xf>
    <xf numFmtId="0" fontId="7" fillId="3" borderId="29" xfId="0" applyFont="1" applyFill="1" applyBorder="1" applyAlignment="1">
      <alignment horizontal="right" indent="1"/>
    </xf>
    <xf numFmtId="0" fontId="7" fillId="3" borderId="45" xfId="0" applyFont="1" applyFill="1" applyBorder="1" applyAlignment="1">
      <alignment horizontal="right" indent="1"/>
    </xf>
    <xf numFmtId="3" fontId="7" fillId="3" borderId="32" xfId="0" applyNumberFormat="1" applyFont="1" applyFill="1" applyBorder="1" applyAlignment="1">
      <alignment horizontal="right" wrapText="1" indent="1"/>
    </xf>
    <xf numFmtId="3" fontId="7" fillId="3" borderId="38" xfId="0" applyNumberFormat="1" applyFont="1" applyFill="1" applyBorder="1" applyAlignment="1">
      <alignment horizontal="right" wrapText="1" indent="1"/>
    </xf>
    <xf numFmtId="3" fontId="7" fillId="3" borderId="34" xfId="0" applyNumberFormat="1" applyFont="1" applyFill="1" applyBorder="1" applyAlignment="1">
      <alignment horizontal="right" wrapText="1" indent="1"/>
    </xf>
    <xf numFmtId="3" fontId="7" fillId="3" borderId="43" xfId="0" applyNumberFormat="1" applyFont="1" applyFill="1" applyBorder="1" applyAlignment="1">
      <alignment horizontal="right" wrapText="1" indent="1"/>
    </xf>
    <xf numFmtId="3" fontId="7" fillId="3" borderId="36" xfId="0" applyNumberFormat="1" applyFont="1" applyFill="1" applyBorder="1" applyAlignment="1">
      <alignment horizontal="right" wrapText="1" indent="1"/>
    </xf>
    <xf numFmtId="0" fontId="7" fillId="3" borderId="32" xfId="0" applyFont="1" applyFill="1" applyBorder="1" applyAlignment="1">
      <alignment horizontal="right" wrapText="1" indent="1"/>
    </xf>
    <xf numFmtId="0" fontId="7" fillId="0" borderId="28" xfId="0" applyFont="1" applyBorder="1" applyAlignment="1">
      <alignment horizontal="right" indent="1"/>
    </xf>
    <xf numFmtId="0" fontId="7" fillId="0" borderId="30" xfId="0" applyFont="1" applyBorder="1" applyAlignment="1">
      <alignment horizontal="right" indent="1"/>
    </xf>
    <xf numFmtId="0" fontId="7" fillId="0" borderId="31" xfId="0" applyFont="1" applyBorder="1" applyAlignment="1">
      <alignment horizontal="right" indent="1"/>
    </xf>
    <xf numFmtId="0" fontId="7" fillId="0" borderId="29" xfId="0" applyFont="1" applyBorder="1" applyAlignment="1">
      <alignment horizontal="right" indent="1"/>
    </xf>
    <xf numFmtId="0" fontId="7" fillId="0" borderId="45" xfId="0" applyFont="1" applyBorder="1" applyAlignment="1">
      <alignment horizontal="right" indent="1"/>
    </xf>
    <xf numFmtId="3" fontId="9" fillId="3" borderId="28" xfId="0" applyNumberFormat="1" applyFont="1" applyFill="1" applyBorder="1" applyAlignment="1">
      <alignment horizontal="right" indent="1"/>
    </xf>
    <xf numFmtId="3" fontId="9" fillId="3" borderId="31" xfId="0" applyNumberFormat="1" applyFont="1" applyFill="1" applyBorder="1" applyAlignment="1">
      <alignment horizontal="right" indent="1"/>
    </xf>
    <xf numFmtId="9" fontId="9" fillId="3" borderId="29" xfId="0" applyNumberFormat="1" applyFont="1" applyFill="1" applyBorder="1" applyAlignment="1">
      <alignment horizontal="right" indent="1"/>
    </xf>
    <xf numFmtId="9" fontId="9" fillId="3" borderId="31" xfId="0" applyNumberFormat="1" applyFont="1" applyFill="1" applyBorder="1" applyAlignment="1">
      <alignment horizontal="right" indent="1"/>
    </xf>
    <xf numFmtId="0" fontId="0" fillId="0" borderId="0" xfId="0" applyAlignment="1">
      <alignment horizontal="left"/>
    </xf>
    <xf numFmtId="9" fontId="0" fillId="0" borderId="0" xfId="129" applyFont="1" applyAlignment="1">
      <alignment horizontal="left"/>
    </xf>
    <xf numFmtId="0" fontId="9" fillId="0" borderId="38" xfId="132" applyFont="1" applyAlignment="1">
      <alignment horizontal="left" wrapText="1"/>
    </xf>
    <xf numFmtId="0" fontId="7" fillId="0" borderId="38" xfId="132" applyFont="1" applyAlignment="1">
      <alignment horizontal="left" vertical="top" wrapText="1"/>
    </xf>
    <xf numFmtId="0" fontId="7" fillId="0" borderId="38" xfId="132" applyFont="1" applyAlignment="1">
      <alignment horizontal="left" wrapText="1"/>
    </xf>
    <xf numFmtId="0" fontId="7" fillId="0" borderId="38" xfId="132" applyFont="1" applyAlignment="1">
      <alignment horizontal="left" vertical="center" wrapText="1"/>
    </xf>
    <xf numFmtId="0" fontId="8" fillId="2" borderId="39" xfId="12" applyFont="1" applyFill="1" applyBorder="1" applyAlignment="1">
      <alignment vertical="center" wrapText="1"/>
    </xf>
    <xf numFmtId="0" fontId="7" fillId="2" borderId="6" xfId="12" applyFont="1" applyFill="1" applyBorder="1" applyAlignment="1">
      <alignment horizontal="center" vertical="center"/>
    </xf>
    <xf numFmtId="0" fontId="7" fillId="2" borderId="32" xfId="12" applyFont="1" applyFill="1" applyBorder="1" applyAlignment="1">
      <alignment horizontal="center" vertical="center"/>
    </xf>
    <xf numFmtId="0" fontId="7" fillId="2" borderId="33" xfId="12" applyFont="1" applyFill="1" applyBorder="1" applyAlignment="1">
      <alignment horizontal="center" vertical="center"/>
    </xf>
    <xf numFmtId="0" fontId="7" fillId="2" borderId="6" xfId="12" applyFont="1" applyFill="1" applyBorder="1" applyAlignment="1">
      <alignment horizontal="center" vertical="center" wrapText="1"/>
    </xf>
    <xf numFmtId="0" fontId="7" fillId="2" borderId="32" xfId="12" applyFont="1" applyFill="1" applyBorder="1" applyAlignment="1">
      <alignment horizontal="center" vertical="center" wrapText="1"/>
    </xf>
    <xf numFmtId="0" fontId="7" fillId="2" borderId="33" xfId="12" applyFont="1" applyFill="1" applyBorder="1" applyAlignment="1">
      <alignment horizontal="center" vertical="center" wrapText="1"/>
    </xf>
    <xf numFmtId="0" fontId="7" fillId="2" borderId="27" xfId="12" applyFont="1" applyFill="1" applyBorder="1" applyAlignment="1">
      <alignment horizontal="center" vertical="center" wrapText="1"/>
    </xf>
    <xf numFmtId="0" fontId="7" fillId="2" borderId="1" xfId="12" applyFont="1" applyFill="1" applyAlignment="1">
      <alignment horizontal="center" vertical="center" wrapText="1"/>
    </xf>
    <xf numFmtId="0" fontId="7" fillId="2" borderId="39" xfId="12" applyFont="1" applyFill="1" applyBorder="1" applyAlignment="1">
      <alignment horizontal="center" vertical="center" wrapText="1"/>
    </xf>
    <xf numFmtId="0" fontId="7" fillId="2" borderId="5" xfId="12" applyFont="1" applyFill="1" applyBorder="1" applyAlignment="1">
      <alignment horizontal="left" vertical="center" wrapText="1"/>
    </xf>
    <xf numFmtId="0" fontId="7" fillId="2" borderId="34" xfId="12" applyFont="1" applyFill="1" applyBorder="1" applyAlignment="1">
      <alignment horizontal="left" vertical="center" wrapText="1"/>
    </xf>
    <xf numFmtId="0" fontId="7" fillId="2" borderId="35" xfId="12" applyFont="1" applyFill="1" applyBorder="1" applyAlignment="1">
      <alignment horizontal="left" vertical="center" wrapText="1"/>
    </xf>
    <xf numFmtId="3" fontId="8" fillId="2" borderId="38" xfId="6" applyNumberFormat="1" applyFont="1" applyFill="1" applyBorder="1" applyAlignment="1">
      <alignment vertical="center" wrapText="1"/>
    </xf>
    <xf numFmtId="0" fontId="8" fillId="2" borderId="1" xfId="44" applyFont="1" applyFill="1" applyAlignment="1">
      <alignment vertical="center" wrapText="1"/>
    </xf>
    <xf numFmtId="0" fontId="8" fillId="2" borderId="39" xfId="44" applyFont="1" applyFill="1" applyBorder="1" applyAlignment="1">
      <alignment vertical="center" wrapText="1"/>
    </xf>
    <xf numFmtId="3" fontId="7" fillId="2" borderId="5" xfId="6" applyNumberFormat="1" applyFill="1" applyBorder="1" applyAlignment="1">
      <alignment horizontal="center" vertical="center" wrapText="1"/>
    </xf>
    <xf numFmtId="3" fontId="7" fillId="2" borderId="34" xfId="6" applyNumberFormat="1" applyFill="1" applyBorder="1" applyAlignment="1">
      <alignment horizontal="center" vertical="center" wrapText="1"/>
    </xf>
    <xf numFmtId="3" fontId="7" fillId="2" borderId="35" xfId="6" applyNumberFormat="1" applyFill="1" applyBorder="1" applyAlignment="1">
      <alignment horizontal="center" vertical="center" wrapText="1"/>
    </xf>
    <xf numFmtId="0" fontId="7" fillId="2" borderId="8" xfId="44" applyFont="1" applyFill="1" applyBorder="1" applyAlignment="1">
      <alignment horizontal="center" vertical="center"/>
    </xf>
    <xf numFmtId="0" fontId="7" fillId="2" borderId="26" xfId="44" applyFont="1" applyFill="1" applyBorder="1" applyAlignment="1">
      <alignment horizontal="center" vertical="center"/>
    </xf>
    <xf numFmtId="0" fontId="7" fillId="2" borderId="7" xfId="44" applyFont="1" applyFill="1" applyBorder="1" applyAlignment="1">
      <alignment horizontal="center" vertical="center"/>
    </xf>
    <xf numFmtId="0" fontId="7" fillId="2" borderId="33" xfId="44" applyFont="1" applyFill="1" applyBorder="1" applyAlignment="1">
      <alignment horizontal="center" vertical="center"/>
    </xf>
    <xf numFmtId="3" fontId="7" fillId="2" borderId="9" xfId="6" applyNumberFormat="1" applyFill="1" applyBorder="1" applyAlignment="1">
      <alignment horizontal="center" vertical="center"/>
    </xf>
    <xf numFmtId="3" fontId="7" fillId="2" borderId="11" xfId="6" applyNumberFormat="1" applyFill="1" applyBorder="1" applyAlignment="1">
      <alignment horizontal="center" vertical="center"/>
    </xf>
    <xf numFmtId="3" fontId="7" fillId="2" borderId="9" xfId="6" applyNumberFormat="1" applyFill="1" applyBorder="1" applyAlignment="1">
      <alignment horizontal="center" vertical="center" wrapText="1"/>
    </xf>
    <xf numFmtId="0" fontId="11" fillId="0" borderId="38" xfId="77" applyNumberFormat="1" applyFont="1" applyFill="1" applyBorder="1" applyAlignment="1" applyProtection="1">
      <alignment horizontal="left" wrapText="1"/>
      <protection locked="0"/>
    </xf>
    <xf numFmtId="0" fontId="7" fillId="0" borderId="38" xfId="77" applyNumberFormat="1" applyFill="1" applyBorder="1" applyAlignment="1" applyProtection="1">
      <alignment horizontal="left" wrapText="1"/>
      <protection locked="0"/>
    </xf>
    <xf numFmtId="0" fontId="7" fillId="2" borderId="7" xfId="66" applyFont="1" applyFill="1" applyBorder="1" applyAlignment="1">
      <alignment horizontal="center" vertical="center"/>
    </xf>
    <xf numFmtId="0" fontId="7" fillId="2" borderId="33" xfId="66" applyFont="1" applyFill="1" applyBorder="1" applyAlignment="1">
      <alignment horizontal="center" vertical="center"/>
    </xf>
    <xf numFmtId="0" fontId="7" fillId="2" borderId="13" xfId="66" applyFont="1" applyFill="1" applyBorder="1" applyAlignment="1">
      <alignment horizontal="center" vertical="center"/>
    </xf>
    <xf numFmtId="0" fontId="7" fillId="2" borderId="37" xfId="66" applyFont="1" applyFill="1" applyBorder="1" applyAlignment="1">
      <alignment horizontal="center" vertical="center"/>
    </xf>
    <xf numFmtId="0" fontId="7" fillId="2" borderId="14" xfId="66" applyFont="1" applyFill="1" applyBorder="1" applyAlignment="1">
      <alignment horizontal="center" vertical="center" wrapText="1"/>
    </xf>
    <xf numFmtId="0" fontId="7" fillId="2" borderId="39" xfId="66" applyFont="1" applyFill="1" applyBorder="1" applyAlignment="1">
      <alignment horizontal="center" vertical="center" wrapText="1"/>
    </xf>
    <xf numFmtId="0" fontId="8" fillId="2" borderId="12" xfId="66" applyFont="1" applyFill="1" applyAlignment="1">
      <alignment horizontal="left" vertical="center" wrapText="1"/>
    </xf>
    <xf numFmtId="0" fontId="6" fillId="2" borderId="12" xfId="87" applyFont="1" applyFill="1" applyAlignment="1">
      <alignment horizontal="left" vertical="center" wrapText="1"/>
    </xf>
    <xf numFmtId="0" fontId="6" fillId="2" borderId="39" xfId="87" applyFont="1" applyFill="1" applyBorder="1" applyAlignment="1">
      <alignment horizontal="left" vertical="center" wrapText="1"/>
    </xf>
    <xf numFmtId="3" fontId="7" fillId="2" borderId="5" xfId="71" applyNumberFormat="1" applyFill="1" applyBorder="1" applyAlignment="1">
      <alignment horizontal="center" vertical="center" wrapText="1"/>
    </xf>
    <xf numFmtId="3" fontId="7" fillId="2" borderId="34" xfId="71" applyNumberFormat="1" applyFill="1" applyBorder="1" applyAlignment="1">
      <alignment horizontal="center" vertical="center" wrapText="1"/>
    </xf>
    <xf numFmtId="3" fontId="7" fillId="2" borderId="35" xfId="71" applyNumberFormat="1" applyFill="1" applyBorder="1" applyAlignment="1">
      <alignment horizontal="center" vertical="center" wrapText="1"/>
    </xf>
    <xf numFmtId="0" fontId="7" fillId="2" borderId="26" xfId="66" applyFont="1" applyFill="1" applyBorder="1" applyAlignment="1">
      <alignment horizontal="center"/>
    </xf>
    <xf numFmtId="0" fontId="7" fillId="2" borderId="18" xfId="66" applyFont="1" applyFill="1" applyBorder="1" applyAlignment="1">
      <alignment horizontal="center" wrapText="1"/>
    </xf>
    <xf numFmtId="0" fontId="7" fillId="2" borderId="9" xfId="66" applyFont="1" applyFill="1" applyBorder="1" applyAlignment="1">
      <alignment horizontal="center" wrapText="1"/>
    </xf>
    <xf numFmtId="0" fontId="7" fillId="2" borderId="11" xfId="66" applyFont="1" applyFill="1" applyBorder="1" applyAlignment="1">
      <alignment horizontal="center" wrapText="1"/>
    </xf>
    <xf numFmtId="0" fontId="7" fillId="2" borderId="17" xfId="66" applyFont="1" applyFill="1" applyBorder="1" applyAlignment="1">
      <alignment horizontal="center" wrapText="1"/>
    </xf>
    <xf numFmtId="0" fontId="7" fillId="2" borderId="16" xfId="66" applyFont="1" applyFill="1" applyBorder="1" applyAlignment="1">
      <alignment horizontal="center" wrapText="1"/>
    </xf>
    <xf numFmtId="0" fontId="7" fillId="2" borderId="15" xfId="66" applyFont="1" applyFill="1" applyBorder="1" applyAlignment="1">
      <alignment horizontal="center" vertical="center" wrapText="1"/>
    </xf>
    <xf numFmtId="0" fontId="7" fillId="2" borderId="35" xfId="66" applyFont="1" applyFill="1" applyBorder="1" applyAlignment="1">
      <alignment horizontal="center" vertical="center" wrapText="1"/>
    </xf>
    <xf numFmtId="3" fontId="7" fillId="2" borderId="13" xfId="71" applyNumberFormat="1" applyFill="1" applyBorder="1" applyAlignment="1">
      <alignment horizontal="center" vertical="center" wrapText="1"/>
    </xf>
    <xf numFmtId="3" fontId="7" fillId="2" borderId="36" xfId="71" applyNumberFormat="1" applyFill="1" applyBorder="1" applyAlignment="1">
      <alignment horizontal="center" vertical="center" wrapText="1"/>
    </xf>
    <xf numFmtId="3" fontId="7" fillId="2" borderId="37" xfId="71" applyNumberFormat="1" applyFill="1" applyBorder="1" applyAlignment="1">
      <alignment horizontal="center" vertical="center" wrapText="1"/>
    </xf>
    <xf numFmtId="3" fontId="7" fillId="2" borderId="14" xfId="71" applyNumberFormat="1" applyFill="1" applyBorder="1" applyAlignment="1">
      <alignment horizontal="center" vertical="center" wrapText="1"/>
    </xf>
    <xf numFmtId="3" fontId="7" fillId="2" borderId="38" xfId="71" applyNumberFormat="1" applyFill="1" applyBorder="1" applyAlignment="1">
      <alignment horizontal="center" vertical="center" wrapText="1"/>
    </xf>
    <xf numFmtId="3" fontId="7" fillId="2" borderId="39" xfId="71" applyNumberFormat="1" applyFill="1" applyBorder="1" applyAlignment="1">
      <alignment horizontal="center" vertical="center" wrapText="1"/>
    </xf>
    <xf numFmtId="3" fontId="8" fillId="2" borderId="38" xfId="71" applyNumberFormat="1" applyFont="1" applyFill="1" applyBorder="1" applyAlignment="1">
      <alignment horizontal="left" vertical="center" wrapText="1"/>
    </xf>
    <xf numFmtId="3" fontId="8" fillId="2" borderId="39" xfId="71" applyNumberFormat="1" applyFont="1" applyFill="1" applyBorder="1" applyAlignment="1">
      <alignment horizontal="left" vertical="center" wrapText="1"/>
    </xf>
    <xf numFmtId="3" fontId="9" fillId="2" borderId="5" xfId="71" applyNumberFormat="1" applyFont="1" applyFill="1" applyBorder="1" applyAlignment="1">
      <alignment horizontal="center" vertical="center" wrapText="1"/>
    </xf>
    <xf numFmtId="3" fontId="9" fillId="2" borderId="34" xfId="71" applyNumberFormat="1" applyFont="1" applyFill="1" applyBorder="1" applyAlignment="1">
      <alignment horizontal="center" vertical="center" wrapText="1"/>
    </xf>
    <xf numFmtId="3" fontId="9" fillId="2" borderId="35" xfId="71" applyNumberFormat="1" applyFont="1" applyFill="1" applyBorder="1" applyAlignment="1">
      <alignment horizontal="center" vertical="center" wrapText="1"/>
    </xf>
    <xf numFmtId="3" fontId="7" fillId="2" borderId="8" xfId="71" applyNumberFormat="1" applyFill="1" applyBorder="1" applyAlignment="1">
      <alignment horizontal="center"/>
    </xf>
    <xf numFmtId="3" fontId="7" fillId="2" borderId="26" xfId="71" applyNumberFormat="1" applyFill="1" applyBorder="1" applyAlignment="1">
      <alignment horizontal="center"/>
    </xf>
    <xf numFmtId="3" fontId="7" fillId="2" borderId="32" xfId="71" applyNumberFormat="1" applyFill="1" applyBorder="1" applyAlignment="1">
      <alignment horizontal="center" vertical="center" wrapText="1"/>
    </xf>
    <xf numFmtId="3" fontId="7" fillId="2" borderId="33" xfId="71" applyNumberFormat="1" applyFill="1" applyBorder="1" applyAlignment="1">
      <alignment horizontal="center" vertical="center" wrapText="1"/>
    </xf>
    <xf numFmtId="3" fontId="7" fillId="2" borderId="30" xfId="71" applyNumberFormat="1" applyFill="1" applyBorder="1" applyAlignment="1">
      <alignment horizontal="center"/>
    </xf>
    <xf numFmtId="3" fontId="7" fillId="2" borderId="31" xfId="71" applyNumberFormat="1" applyFill="1" applyBorder="1" applyAlignment="1">
      <alignment horizontal="center"/>
    </xf>
    <xf numFmtId="3" fontId="7" fillId="2" borderId="29" xfId="71" applyNumberFormat="1" applyFill="1" applyBorder="1" applyAlignment="1">
      <alignment horizontal="center"/>
    </xf>
    <xf numFmtId="3" fontId="7" fillId="2" borderId="30" xfId="71" applyNumberFormat="1" applyFill="1" applyBorder="1" applyAlignment="1">
      <alignment horizontal="center" wrapText="1"/>
    </xf>
    <xf numFmtId="3" fontId="7" fillId="2" borderId="31" xfId="71" applyNumberFormat="1" applyFill="1" applyBorder="1" applyAlignment="1">
      <alignment horizontal="center" wrapText="1"/>
    </xf>
    <xf numFmtId="3" fontId="7" fillId="2" borderId="29" xfId="71" applyNumberFormat="1" applyFill="1" applyBorder="1" applyAlignment="1">
      <alignment horizontal="center" wrapText="1"/>
    </xf>
    <xf numFmtId="3" fontId="7" fillId="2" borderId="18" xfId="71" applyNumberFormat="1" applyFill="1" applyBorder="1" applyAlignment="1">
      <alignment horizontal="center" wrapText="1"/>
    </xf>
    <xf numFmtId="3" fontId="7" fillId="2" borderId="9" xfId="71" applyNumberFormat="1" applyFill="1" applyBorder="1" applyAlignment="1">
      <alignment horizontal="center" wrapText="1"/>
    </xf>
    <xf numFmtId="3" fontId="7" fillId="2" borderId="15" xfId="71" applyNumberFormat="1" applyFill="1" applyBorder="1" applyAlignment="1">
      <alignment horizontal="center" vertical="center" wrapText="1"/>
    </xf>
    <xf numFmtId="0" fontId="11" fillId="0" borderId="38" xfId="121" applyNumberFormat="1" applyFont="1" applyFill="1" applyBorder="1" applyAlignment="1" applyProtection="1">
      <alignment horizontal="left" wrapText="1"/>
      <protection locked="0"/>
    </xf>
    <xf numFmtId="0" fontId="7" fillId="0" borderId="38" xfId="121" applyNumberFormat="1" applyFill="1" applyBorder="1" applyAlignment="1" applyProtection="1">
      <alignment horizontal="left" wrapText="1"/>
      <protection locked="0"/>
    </xf>
    <xf numFmtId="3" fontId="7" fillId="2" borderId="38" xfId="100" applyNumberFormat="1" applyFill="1" applyBorder="1" applyAlignment="1">
      <alignment horizontal="center" vertical="center" wrapText="1"/>
    </xf>
    <xf numFmtId="3" fontId="7" fillId="2" borderId="39" xfId="100" applyNumberFormat="1" applyFill="1" applyBorder="1" applyAlignment="1">
      <alignment horizontal="center" vertical="center" wrapText="1"/>
    </xf>
    <xf numFmtId="0" fontId="8" fillId="2" borderId="19" xfId="95" applyFont="1" applyFill="1" applyAlignment="1">
      <alignment horizontal="left" vertical="center" wrapText="1"/>
    </xf>
    <xf numFmtId="0" fontId="8" fillId="2" borderId="39" xfId="95" applyFont="1" applyFill="1" applyBorder="1" applyAlignment="1">
      <alignment horizontal="left" vertical="center" wrapText="1"/>
    </xf>
    <xf numFmtId="3" fontId="7" fillId="2" borderId="36" xfId="100" applyNumberFormat="1" applyFill="1" applyBorder="1" applyAlignment="1">
      <alignment horizontal="center" vertical="center" wrapText="1"/>
    </xf>
    <xf numFmtId="3" fontId="7" fillId="2" borderId="37" xfId="100" applyNumberFormat="1" applyFill="1" applyBorder="1" applyAlignment="1">
      <alignment horizontal="center" vertical="center" wrapText="1"/>
    </xf>
    <xf numFmtId="3" fontId="7" fillId="2" borderId="34" xfId="100" applyNumberFormat="1" applyFill="1" applyBorder="1" applyAlignment="1">
      <alignment horizontal="center" vertical="center" wrapText="1"/>
    </xf>
    <xf numFmtId="3" fontId="7" fillId="2" borderId="35" xfId="100" applyNumberFormat="1" applyFill="1" applyBorder="1" applyAlignment="1">
      <alignment horizontal="center" vertical="center" wrapText="1"/>
    </xf>
    <xf numFmtId="3" fontId="7" fillId="2" borderId="5" xfId="100" applyNumberFormat="1" applyFill="1" applyBorder="1" applyAlignment="1">
      <alignment horizontal="center" vertical="center" wrapText="1"/>
    </xf>
    <xf numFmtId="3" fontId="7" fillId="2" borderId="8" xfId="100" applyNumberFormat="1" applyFill="1" applyBorder="1" applyAlignment="1">
      <alignment horizontal="center" vertical="center"/>
    </xf>
    <xf numFmtId="3" fontId="7" fillId="2" borderId="26" xfId="100" applyNumberFormat="1" applyFill="1" applyBorder="1" applyAlignment="1">
      <alignment horizontal="center" vertical="center"/>
    </xf>
    <xf numFmtId="3" fontId="7" fillId="2" borderId="9" xfId="100" applyNumberFormat="1" applyFill="1" applyBorder="1" applyAlignment="1">
      <alignment horizontal="center" vertical="center" wrapText="1"/>
    </xf>
    <xf numFmtId="3" fontId="7" fillId="2" borderId="7" xfId="100" applyNumberFormat="1" applyFill="1" applyBorder="1" applyAlignment="1">
      <alignment horizontal="center" vertical="center" wrapText="1"/>
    </xf>
    <xf numFmtId="3" fontId="7" fillId="2" borderId="32" xfId="100" applyNumberFormat="1" applyFill="1" applyBorder="1" applyAlignment="1">
      <alignment horizontal="center" vertical="center" wrapText="1"/>
    </xf>
    <xf numFmtId="3" fontId="7" fillId="2" borderId="33" xfId="100" applyNumberFormat="1" applyFill="1" applyBorder="1" applyAlignment="1">
      <alignment horizontal="center" vertical="center" wrapText="1"/>
    </xf>
    <xf numFmtId="3" fontId="7" fillId="2" borderId="18" xfId="100" applyNumberFormat="1" applyFill="1" applyBorder="1" applyAlignment="1">
      <alignment horizontal="center" vertical="center"/>
    </xf>
    <xf numFmtId="3" fontId="7" fillId="2" borderId="9" xfId="100" applyNumberFormat="1" applyFill="1" applyBorder="1" applyAlignment="1">
      <alignment horizontal="center" vertical="center"/>
    </xf>
    <xf numFmtId="3" fontId="7" fillId="2" borderId="11" xfId="100" applyNumberFormat="1" applyFill="1" applyBorder="1" applyAlignment="1">
      <alignment horizontal="center" vertical="center"/>
    </xf>
    <xf numFmtId="3" fontId="7" fillId="2" borderId="22" xfId="100" applyNumberFormat="1" applyFill="1" applyBorder="1" applyAlignment="1">
      <alignment horizontal="center" vertical="center" wrapText="1"/>
    </xf>
    <xf numFmtId="3" fontId="7" fillId="2" borderId="23" xfId="100" applyNumberFormat="1" applyFill="1" applyBorder="1" applyAlignment="1">
      <alignment horizontal="center" vertical="center" wrapText="1"/>
    </xf>
    <xf numFmtId="3" fontId="7" fillId="2" borderId="24" xfId="100" applyNumberFormat="1" applyFill="1" applyBorder="1" applyAlignment="1">
      <alignment horizontal="center" vertical="center" wrapText="1"/>
    </xf>
    <xf numFmtId="0" fontId="7" fillId="0" borderId="14" xfId="0" applyFont="1" applyBorder="1" applyAlignment="1">
      <alignment horizontal="left" wrapText="1"/>
    </xf>
    <xf numFmtId="3" fontId="9" fillId="2" borderId="38" xfId="71" applyNumberFormat="1" applyFont="1" applyFill="1" applyBorder="1" applyAlignment="1">
      <alignment horizontal="left" vertical="center" wrapText="1"/>
    </xf>
    <xf numFmtId="3" fontId="9" fillId="2" borderId="39" xfId="71" applyNumberFormat="1" applyFont="1" applyFill="1" applyBorder="1" applyAlignment="1">
      <alignment horizontal="left" vertical="center" wrapText="1"/>
    </xf>
    <xf numFmtId="3" fontId="7" fillId="2" borderId="42" xfId="71" applyNumberFormat="1" applyFill="1" applyBorder="1" applyAlignment="1">
      <alignment horizontal="center" vertical="center" wrapText="1"/>
    </xf>
    <xf numFmtId="3" fontId="7" fillId="2" borderId="43" xfId="71" applyNumberFormat="1" applyFill="1" applyBorder="1" applyAlignment="1">
      <alignment horizontal="center" vertical="center" wrapText="1"/>
    </xf>
    <xf numFmtId="3" fontId="7" fillId="2" borderId="44" xfId="71" applyNumberFormat="1" applyFill="1" applyBorder="1" applyAlignment="1">
      <alignment horizontal="center" vertical="center" wrapText="1"/>
    </xf>
    <xf numFmtId="0" fontId="7" fillId="0" borderId="14" xfId="0" applyFont="1" applyBorder="1" applyAlignment="1">
      <alignment horizontal="center" wrapText="1"/>
    </xf>
    <xf numFmtId="0" fontId="7" fillId="0" borderId="38" xfId="0" applyFont="1" applyBorder="1" applyAlignment="1">
      <alignment horizontal="center" wrapText="1"/>
    </xf>
    <xf numFmtId="0" fontId="7" fillId="0" borderId="46" xfId="0" applyFont="1" applyBorder="1" applyAlignment="1">
      <alignment horizontal="center" wrapText="1"/>
    </xf>
    <xf numFmtId="3" fontId="9" fillId="2" borderId="5" xfId="71" applyNumberFormat="1" applyFont="1" applyFill="1" applyBorder="1" applyAlignment="1">
      <alignment horizontal="left" wrapText="1"/>
    </xf>
    <xf numFmtId="3" fontId="9" fillId="2" borderId="34" xfId="71" applyNumberFormat="1" applyFont="1" applyFill="1" applyBorder="1" applyAlignment="1">
      <alignment horizontal="left" wrapText="1"/>
    </xf>
    <xf numFmtId="3" fontId="9" fillId="2" borderId="35" xfId="71" applyNumberFormat="1" applyFont="1" applyFill="1" applyBorder="1" applyAlignment="1">
      <alignment horizontal="left" wrapText="1"/>
    </xf>
    <xf numFmtId="3" fontId="7" fillId="2" borderId="7" xfId="71" applyNumberFormat="1" applyFill="1" applyBorder="1" applyAlignment="1">
      <alignment horizontal="center" vertical="center" wrapText="1"/>
    </xf>
    <xf numFmtId="3" fontId="7" fillId="2" borderId="18" xfId="71" applyNumberFormat="1" applyFill="1" applyBorder="1" applyAlignment="1">
      <alignment horizontal="center"/>
    </xf>
    <xf numFmtId="3" fontId="7" fillId="2" borderId="9" xfId="71" applyNumberFormat="1" applyFill="1" applyBorder="1" applyAlignment="1">
      <alignment horizontal="center"/>
    </xf>
    <xf numFmtId="3" fontId="7" fillId="2" borderId="11" xfId="71" applyNumberFormat="1" applyFill="1" applyBorder="1" applyAlignment="1">
      <alignment horizontal="center"/>
    </xf>
    <xf numFmtId="3" fontId="7" fillId="2" borderId="11" xfId="71" applyNumberFormat="1" applyFill="1" applyBorder="1" applyAlignment="1">
      <alignment horizontal="center" wrapText="1"/>
    </xf>
    <xf numFmtId="3" fontId="7" fillId="2" borderId="41" xfId="71" applyNumberFormat="1" applyFill="1" applyBorder="1" applyAlignment="1">
      <alignment horizontal="center" wrapText="1"/>
    </xf>
    <xf numFmtId="0" fontId="8" fillId="2" borderId="38"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7" fillId="2" borderId="0" xfId="0" applyFont="1" applyFill="1" applyAlignment="1">
      <alignment horizontal="left" wrapText="1"/>
    </xf>
    <xf numFmtId="0" fontId="7" fillId="2" borderId="0" xfId="0" applyFont="1" applyFill="1" applyAlignment="1">
      <alignment horizontal="left"/>
    </xf>
    <xf numFmtId="164" fontId="13" fillId="2" borderId="13" xfId="130" applyNumberFormat="1" applyFont="1" applyFill="1" applyBorder="1" applyAlignment="1">
      <alignment horizontal="center" wrapText="1"/>
    </xf>
    <xf numFmtId="164" fontId="13" fillId="2" borderId="14" xfId="130" applyNumberFormat="1" applyFont="1" applyFill="1" applyBorder="1" applyAlignment="1">
      <alignment horizontal="center" wrapText="1"/>
    </xf>
    <xf numFmtId="164" fontId="13" fillId="2" borderId="30" xfId="130" applyNumberFormat="1" applyFont="1" applyFill="1" applyBorder="1" applyAlignment="1">
      <alignment horizontal="center" wrapText="1"/>
    </xf>
    <xf numFmtId="164" fontId="13" fillId="2" borderId="31" xfId="130" applyNumberFormat="1" applyFont="1" applyFill="1" applyBorder="1" applyAlignment="1">
      <alignment horizontal="center" wrapText="1"/>
    </xf>
    <xf numFmtId="0" fontId="13" fillId="2" borderId="7" xfId="0" applyFont="1" applyFill="1" applyBorder="1" applyAlignment="1">
      <alignment horizontal="center" vertical="center" wrapText="1"/>
    </xf>
    <xf numFmtId="0" fontId="13" fillId="2" borderId="28" xfId="0" applyFont="1" applyFill="1" applyBorder="1" applyAlignment="1">
      <alignment horizontal="center" vertical="center" wrapText="1"/>
    </xf>
    <xf numFmtId="164" fontId="13" fillId="2" borderId="29" xfId="130" applyNumberFormat="1" applyFont="1" applyFill="1" applyBorder="1" applyAlignment="1">
      <alignment horizontal="center" wrapText="1"/>
    </xf>
    <xf numFmtId="164" fontId="7" fillId="0" borderId="30" xfId="130" applyNumberFormat="1" applyFont="1" applyFill="1" applyBorder="1" applyAlignment="1">
      <alignment horizontal="center" wrapText="1"/>
    </xf>
    <xf numFmtId="164" fontId="13" fillId="0" borderId="29" xfId="130" applyNumberFormat="1" applyFont="1" applyFill="1" applyBorder="1" applyAlignment="1">
      <alignment horizontal="center" wrapText="1"/>
    </xf>
    <xf numFmtId="164" fontId="13" fillId="2" borderId="7" xfId="130" applyNumberFormat="1" applyFont="1" applyFill="1" applyBorder="1" applyAlignment="1">
      <alignment horizontal="center" wrapText="1"/>
    </xf>
    <xf numFmtId="164" fontId="13" fillId="2" borderId="28" xfId="130" applyNumberFormat="1" applyFont="1" applyFill="1" applyBorder="1" applyAlignment="1">
      <alignment horizontal="center" wrapText="1"/>
    </xf>
    <xf numFmtId="0" fontId="13" fillId="2" borderId="18" xfId="0" applyFont="1" applyFill="1" applyBorder="1" applyAlignment="1">
      <alignment horizontal="center"/>
    </xf>
    <xf numFmtId="0" fontId="13" fillId="2" borderId="9" xfId="0" applyFont="1" applyFill="1" applyBorder="1" applyAlignment="1">
      <alignment horizontal="center"/>
    </xf>
    <xf numFmtId="0" fontId="13" fillId="2" borderId="11" xfId="0" applyFont="1" applyFill="1" applyBorder="1" applyAlignment="1">
      <alignment horizontal="center"/>
    </xf>
  </cellXfs>
  <cellStyles count="134">
    <cellStyle name="Comma" xfId="130" builtinId="3"/>
    <cellStyle name="Comma 2" xfId="16" xr:uid="{00000000-0005-0000-0000-000000000000}"/>
    <cellStyle name="Comma 2 2" xfId="3" xr:uid="{00000000-0005-0000-0000-000001000000}"/>
    <cellStyle name="Comma 2 2 2" xfId="10" xr:uid="{00000000-0005-0000-0000-000002000000}"/>
    <cellStyle name="Comma 2 2 2 2" xfId="54" xr:uid="{00000000-0005-0000-0000-000003000000}"/>
    <cellStyle name="Comma 2 2 2 3" xfId="98" xr:uid="{00000000-0005-0000-0000-000004000000}"/>
    <cellStyle name="Comma 2 2 3" xfId="25" xr:uid="{00000000-0005-0000-0000-000005000000}"/>
    <cellStyle name="Comma 2 2 3 2" xfId="68" xr:uid="{00000000-0005-0000-0000-000006000000}"/>
    <cellStyle name="Comma 2 2 3 3" xfId="112" xr:uid="{00000000-0005-0000-0000-000007000000}"/>
    <cellStyle name="Comma 2 2 4" xfId="31" xr:uid="{00000000-0005-0000-0000-000008000000}"/>
    <cellStyle name="Comma 2 2 4 2" xfId="74" xr:uid="{00000000-0005-0000-0000-000009000000}"/>
    <cellStyle name="Comma 2 2 4 3" xfId="118" xr:uid="{00000000-0005-0000-0000-00000A000000}"/>
    <cellStyle name="Comma 2 2 5" xfId="47" xr:uid="{00000000-0005-0000-0000-00000B000000}"/>
    <cellStyle name="Comma 2 2 6" xfId="91" xr:uid="{00000000-0005-0000-0000-00000C000000}"/>
    <cellStyle name="Comma 2 3" xfId="17" xr:uid="{00000000-0005-0000-0000-00000D000000}"/>
    <cellStyle name="Comma 2 3 2" xfId="60" xr:uid="{00000000-0005-0000-0000-00000E000000}"/>
    <cellStyle name="Comma 2 3 3" xfId="104" xr:uid="{00000000-0005-0000-0000-00000F000000}"/>
    <cellStyle name="Comma 2 4" xfId="20" xr:uid="{00000000-0005-0000-0000-000010000000}"/>
    <cellStyle name="Comma 2 4 2" xfId="63" xr:uid="{00000000-0005-0000-0000-000011000000}"/>
    <cellStyle name="Comma 2 4 3" xfId="107" xr:uid="{00000000-0005-0000-0000-000012000000}"/>
    <cellStyle name="Comma 2 5" xfId="59" xr:uid="{00000000-0005-0000-0000-000013000000}"/>
    <cellStyle name="Comma 2 6" xfId="103" xr:uid="{00000000-0005-0000-0000-000014000000}"/>
    <cellStyle name="Comma 3" xfId="14" xr:uid="{00000000-0005-0000-0000-000015000000}"/>
    <cellStyle name="Comma 3 2" xfId="18" xr:uid="{00000000-0005-0000-0000-000016000000}"/>
    <cellStyle name="Comma 3 2 2" xfId="61" xr:uid="{00000000-0005-0000-0000-000017000000}"/>
    <cellStyle name="Comma 3 2 3" xfId="105" xr:uid="{00000000-0005-0000-0000-000018000000}"/>
    <cellStyle name="Comma 3 3" xfId="57" xr:uid="{00000000-0005-0000-0000-000019000000}"/>
    <cellStyle name="Comma 3 4" xfId="101" xr:uid="{00000000-0005-0000-0000-00001A000000}"/>
    <cellStyle name="Comma 4" xfId="34" xr:uid="{00000000-0005-0000-0000-00001B000000}"/>
    <cellStyle name="Comma 4 2" xfId="77" xr:uid="{00000000-0005-0000-0000-00001C000000}"/>
    <cellStyle name="Comma 4 3" xfId="121" xr:uid="{00000000-0005-0000-0000-00001D000000}"/>
    <cellStyle name="Comma 5" xfId="40" xr:uid="{00000000-0005-0000-0000-00001E000000}"/>
    <cellStyle name="Comma 5 2" xfId="83" xr:uid="{00000000-0005-0000-0000-00001F000000}"/>
    <cellStyle name="Comma 5 3" xfId="127" xr:uid="{00000000-0005-0000-0000-000020000000}"/>
    <cellStyle name="Normal" xfId="0" builtinId="0"/>
    <cellStyle name="Normal 10" xfId="1" xr:uid="{00000000-0005-0000-0000-000022000000}"/>
    <cellStyle name="Normal 11" xfId="42" xr:uid="{00000000-0005-0000-0000-000023000000}"/>
    <cellStyle name="Normal 12" xfId="43" xr:uid="{00000000-0005-0000-0000-000024000000}"/>
    <cellStyle name="Normal 13" xfId="44" xr:uid="{00000000-0005-0000-0000-000025000000}"/>
    <cellStyle name="Normal 14" xfId="45" xr:uid="{00000000-0005-0000-0000-000026000000}"/>
    <cellStyle name="Normal 15" xfId="85" xr:uid="{00000000-0005-0000-0000-000027000000}"/>
    <cellStyle name="Normal 16" xfId="87" xr:uid="{00000000-0005-0000-0000-000028000000}"/>
    <cellStyle name="Normal 17" xfId="86" xr:uid="{00000000-0005-0000-0000-000029000000}"/>
    <cellStyle name="Normal 18" xfId="88" xr:uid="{00000000-0005-0000-0000-00002A000000}"/>
    <cellStyle name="Normal 19" xfId="89" xr:uid="{00000000-0005-0000-0000-00002B000000}"/>
    <cellStyle name="Normal 2" xfId="6" xr:uid="{00000000-0005-0000-0000-00002C000000}"/>
    <cellStyle name="Normal 2 2" xfId="4" xr:uid="{00000000-0005-0000-0000-00002D000000}"/>
    <cellStyle name="Normal 2 2 2" xfId="11" xr:uid="{00000000-0005-0000-0000-00002E000000}"/>
    <cellStyle name="Normal 2 2 2 2" xfId="55" xr:uid="{00000000-0005-0000-0000-00002F000000}"/>
    <cellStyle name="Normal 2 2 2 3" xfId="99" xr:uid="{00000000-0005-0000-0000-000030000000}"/>
    <cellStyle name="Normal 2 2 3" xfId="32" xr:uid="{00000000-0005-0000-0000-000031000000}"/>
    <cellStyle name="Normal 2 2 3 2" xfId="75" xr:uid="{00000000-0005-0000-0000-000032000000}"/>
    <cellStyle name="Normal 2 2 3 3" xfId="119" xr:uid="{00000000-0005-0000-0000-000033000000}"/>
    <cellStyle name="Normal 2 2 4" xfId="36" xr:uid="{00000000-0005-0000-0000-000034000000}"/>
    <cellStyle name="Normal 2 2 4 2" xfId="79" xr:uid="{00000000-0005-0000-0000-000035000000}"/>
    <cellStyle name="Normal 2 2 4 3" xfId="123" xr:uid="{00000000-0005-0000-0000-000036000000}"/>
    <cellStyle name="Normal 2 2 5" xfId="48" xr:uid="{00000000-0005-0000-0000-000037000000}"/>
    <cellStyle name="Normal 2 2 6" xfId="92" xr:uid="{00000000-0005-0000-0000-000038000000}"/>
    <cellStyle name="Normal 2 3" xfId="13" xr:uid="{00000000-0005-0000-0000-000039000000}"/>
    <cellStyle name="Normal 2 3 2" xfId="28" xr:uid="{00000000-0005-0000-0000-00003A000000}"/>
    <cellStyle name="Normal 2 3 2 2" xfId="71" xr:uid="{00000000-0005-0000-0000-00003B000000}"/>
    <cellStyle name="Normal 2 3 2 3" xfId="115" xr:uid="{00000000-0005-0000-0000-00003C000000}"/>
    <cellStyle name="Normal 2 3 3" xfId="56" xr:uid="{00000000-0005-0000-0000-00003D000000}"/>
    <cellStyle name="Normal 2 3 4" xfId="100" xr:uid="{00000000-0005-0000-0000-00003E000000}"/>
    <cellStyle name="Normal 2 4" xfId="50" xr:uid="{00000000-0005-0000-0000-00003F000000}"/>
    <cellStyle name="Normal 2 5" xfId="94" xr:uid="{00000000-0005-0000-0000-000040000000}"/>
    <cellStyle name="Normal 2 6" xfId="132" xr:uid="{10DB2525-1AD8-4CAE-AA23-87E9D6355282}"/>
    <cellStyle name="Normal 20" xfId="133" xr:uid="{76B2A06C-89B3-4B5E-8AC5-5D4DD648FEEB}"/>
    <cellStyle name="Normal 21" xfId="131" xr:uid="{01836DDB-4938-4AC4-B1FD-AE9EA9D1F84E}"/>
    <cellStyle name="Normal 3" xfId="2" xr:uid="{00000000-0005-0000-0000-000041000000}"/>
    <cellStyle name="Normal 3 2" xfId="8" xr:uid="{00000000-0005-0000-0000-000042000000}"/>
    <cellStyle name="Normal 3 2 2" xfId="24" xr:uid="{00000000-0005-0000-0000-000043000000}"/>
    <cellStyle name="Normal 3 2 2 2" xfId="67" xr:uid="{00000000-0005-0000-0000-000044000000}"/>
    <cellStyle name="Normal 3 2 2 3" xfId="111" xr:uid="{00000000-0005-0000-0000-000045000000}"/>
    <cellStyle name="Normal 3 2 3" xfId="52" xr:uid="{00000000-0005-0000-0000-000046000000}"/>
    <cellStyle name="Normal 3 2 4" xfId="96" xr:uid="{00000000-0005-0000-0000-000047000000}"/>
    <cellStyle name="Normal 3 3" xfId="22" xr:uid="{00000000-0005-0000-0000-000048000000}"/>
    <cellStyle name="Normal 3 3 2" xfId="65" xr:uid="{00000000-0005-0000-0000-000049000000}"/>
    <cellStyle name="Normal 3 3 3" xfId="109" xr:uid="{00000000-0005-0000-0000-00004A000000}"/>
    <cellStyle name="Normal 3 4" xfId="29" xr:uid="{00000000-0005-0000-0000-00004B000000}"/>
    <cellStyle name="Normal 3 4 2" xfId="72" xr:uid="{00000000-0005-0000-0000-00004C000000}"/>
    <cellStyle name="Normal 3 4 3" xfId="116" xr:uid="{00000000-0005-0000-0000-00004D000000}"/>
    <cellStyle name="Normal 3 5" xfId="46" xr:uid="{00000000-0005-0000-0000-00004E000000}"/>
    <cellStyle name="Normal 3 6" xfId="90" xr:uid="{00000000-0005-0000-0000-00004F000000}"/>
    <cellStyle name="Normal 4" xfId="7" xr:uid="{00000000-0005-0000-0000-000050000000}"/>
    <cellStyle name="Normal 4 2" xfId="15" xr:uid="{00000000-0005-0000-0000-000051000000}"/>
    <cellStyle name="Normal 4 2 2" xfId="58" xr:uid="{00000000-0005-0000-0000-000052000000}"/>
    <cellStyle name="Normal 4 2 3" xfId="102" xr:uid="{00000000-0005-0000-0000-000053000000}"/>
    <cellStyle name="Normal 4 3" xfId="19" xr:uid="{00000000-0005-0000-0000-000054000000}"/>
    <cellStyle name="Normal 4 3 2" xfId="62" xr:uid="{00000000-0005-0000-0000-000055000000}"/>
    <cellStyle name="Normal 4 3 3" xfId="106" xr:uid="{00000000-0005-0000-0000-000056000000}"/>
    <cellStyle name="Normal 4 4" xfId="23" xr:uid="{00000000-0005-0000-0000-000057000000}"/>
    <cellStyle name="Normal 4 4 2" xfId="66" xr:uid="{00000000-0005-0000-0000-000058000000}"/>
    <cellStyle name="Normal 4 4 3" xfId="110" xr:uid="{00000000-0005-0000-0000-000059000000}"/>
    <cellStyle name="Normal 4 5" xfId="27" xr:uid="{00000000-0005-0000-0000-00005A000000}"/>
    <cellStyle name="Normal 4 5 2" xfId="70" xr:uid="{00000000-0005-0000-0000-00005B000000}"/>
    <cellStyle name="Normal 4 5 3" xfId="114" xr:uid="{00000000-0005-0000-0000-00005C000000}"/>
    <cellStyle name="Normal 4 6" xfId="51" xr:uid="{00000000-0005-0000-0000-00005D000000}"/>
    <cellStyle name="Normal 4 7" xfId="95" xr:uid="{00000000-0005-0000-0000-00005E000000}"/>
    <cellStyle name="Normal 5" xfId="21" xr:uid="{00000000-0005-0000-0000-00005F000000}"/>
    <cellStyle name="Normal 5 2" xfId="64" xr:uid="{00000000-0005-0000-0000-000060000000}"/>
    <cellStyle name="Normal 5 3" xfId="108" xr:uid="{00000000-0005-0000-0000-000061000000}"/>
    <cellStyle name="Normal 6" xfId="26" xr:uid="{00000000-0005-0000-0000-000062000000}"/>
    <cellStyle name="Normal 6 2" xfId="69" xr:uid="{00000000-0005-0000-0000-000063000000}"/>
    <cellStyle name="Normal 6 3" xfId="113" xr:uid="{00000000-0005-0000-0000-000064000000}"/>
    <cellStyle name="Normal 7" xfId="33" xr:uid="{00000000-0005-0000-0000-000065000000}"/>
    <cellStyle name="Normal 7 2" xfId="76" xr:uid="{00000000-0005-0000-0000-000066000000}"/>
    <cellStyle name="Normal 7 3" xfId="120" xr:uid="{00000000-0005-0000-0000-000067000000}"/>
    <cellStyle name="Normal 8" xfId="39" xr:uid="{00000000-0005-0000-0000-000068000000}"/>
    <cellStyle name="Normal 8 2" xfId="82" xr:uid="{00000000-0005-0000-0000-000069000000}"/>
    <cellStyle name="Normal 8 3" xfId="126" xr:uid="{00000000-0005-0000-0000-00006A000000}"/>
    <cellStyle name="Normal 9" xfId="37" xr:uid="{00000000-0005-0000-0000-00006B000000}"/>
    <cellStyle name="Normal 9 2" xfId="80" xr:uid="{00000000-0005-0000-0000-00006C000000}"/>
    <cellStyle name="Normal 9 3" xfId="124" xr:uid="{00000000-0005-0000-0000-00006D000000}"/>
    <cellStyle name="Normal_Book2 2 2" xfId="12" xr:uid="{00000000-0005-0000-0000-00006E000000}"/>
    <cellStyle name="Percent" xfId="129" builtinId="5"/>
    <cellStyle name="Percent 2" xfId="35" xr:uid="{00000000-0005-0000-0000-00006F000000}"/>
    <cellStyle name="Percent 2 2" xfId="78" xr:uid="{00000000-0005-0000-0000-000070000000}"/>
    <cellStyle name="Percent 2 3" xfId="122" xr:uid="{00000000-0005-0000-0000-000071000000}"/>
    <cellStyle name="Percent 3" xfId="5" xr:uid="{00000000-0005-0000-0000-000072000000}"/>
    <cellStyle name="Percent 3 2" xfId="9" xr:uid="{00000000-0005-0000-0000-000073000000}"/>
    <cellStyle name="Percent 3 2 2" xfId="53" xr:uid="{00000000-0005-0000-0000-000074000000}"/>
    <cellStyle name="Percent 3 2 3" xfId="97" xr:uid="{00000000-0005-0000-0000-000075000000}"/>
    <cellStyle name="Percent 3 3" xfId="30" xr:uid="{00000000-0005-0000-0000-000076000000}"/>
    <cellStyle name="Percent 3 3 2" xfId="73" xr:uid="{00000000-0005-0000-0000-000077000000}"/>
    <cellStyle name="Percent 3 3 3" xfId="117" xr:uid="{00000000-0005-0000-0000-000078000000}"/>
    <cellStyle name="Percent 3 4" xfId="49" xr:uid="{00000000-0005-0000-0000-000079000000}"/>
    <cellStyle name="Percent 3 5" xfId="93" xr:uid="{00000000-0005-0000-0000-00007A000000}"/>
    <cellStyle name="Percent 5" xfId="41" xr:uid="{00000000-0005-0000-0000-00007B000000}"/>
    <cellStyle name="Percent 5 2" xfId="84" xr:uid="{00000000-0005-0000-0000-00007C000000}"/>
    <cellStyle name="Percent 5 3" xfId="128" xr:uid="{00000000-0005-0000-0000-00007D000000}"/>
    <cellStyle name="Percent 6" xfId="38" xr:uid="{00000000-0005-0000-0000-00007E000000}"/>
    <cellStyle name="Percent 6 2" xfId="81" xr:uid="{00000000-0005-0000-0000-00007F000000}"/>
    <cellStyle name="Percent 6 3" xfId="125" xr:uid="{00000000-0005-0000-0000-00008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330200</xdr:colOff>
      <xdr:row>6</xdr:row>
      <xdr:rowOff>173990</xdr:rowOff>
    </xdr:to>
    <xdr:pic>
      <xdr:nvPicPr>
        <xdr:cNvPr id="2" name="Picture 1">
          <a:extLst>
            <a:ext uri="{FF2B5EF4-FFF2-40B4-BE49-F238E27FC236}">
              <a16:creationId xmlns:a16="http://schemas.microsoft.com/office/drawing/2014/main" id="{2096F3DE-EE08-4BE8-8B05-36CAD321A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880"/>
          <a:ext cx="946150" cy="109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D6CB3-080B-4E48-9070-FB217F8C60B1}">
  <sheetPr>
    <pageSetUpPr fitToPage="1"/>
  </sheetPr>
  <dimension ref="A5:K30"/>
  <sheetViews>
    <sheetView tabSelected="1" topLeftCell="A11" zoomScaleNormal="100" workbookViewId="0">
      <selection activeCell="K23" sqref="K23"/>
    </sheetView>
  </sheetViews>
  <sheetFormatPr defaultColWidth="8.77734375" defaultRowHeight="14.4" x14ac:dyDescent="0.3"/>
  <cols>
    <col min="1" max="16384" width="8.77734375" style="74"/>
  </cols>
  <sheetData>
    <row r="5" spans="1:10" x14ac:dyDescent="0.3">
      <c r="E5" s="81"/>
    </row>
    <row r="6" spans="1:10" x14ac:dyDescent="0.3">
      <c r="E6" s="82"/>
    </row>
    <row r="8" spans="1:10" ht="39.75" customHeight="1" x14ac:dyDescent="0.3">
      <c r="A8" s="162" t="s">
        <v>125</v>
      </c>
      <c r="B8" s="162"/>
      <c r="C8" s="162"/>
      <c r="D8" s="162"/>
      <c r="E8" s="162"/>
      <c r="F8" s="162"/>
      <c r="G8" s="162"/>
      <c r="H8" s="162"/>
      <c r="I8" s="83"/>
      <c r="J8" s="92"/>
    </row>
    <row r="9" spans="1:10" x14ac:dyDescent="0.3">
      <c r="A9" s="83"/>
      <c r="B9" s="83"/>
      <c r="C9" s="83"/>
      <c r="D9" s="83"/>
      <c r="E9" s="84"/>
      <c r="F9" s="83"/>
      <c r="G9" s="83"/>
      <c r="H9" s="83"/>
      <c r="I9" s="83"/>
    </row>
    <row r="10" spans="1:10" ht="15" customHeight="1" x14ac:dyDescent="0.3">
      <c r="A10" s="163" t="s">
        <v>122</v>
      </c>
      <c r="B10" s="163"/>
      <c r="C10" s="163"/>
      <c r="D10" s="163"/>
      <c r="E10" s="163"/>
      <c r="F10" s="163"/>
      <c r="G10" s="163"/>
      <c r="H10" s="163"/>
      <c r="I10" s="163"/>
    </row>
    <row r="11" spans="1:10" x14ac:dyDescent="0.3">
      <c r="A11" s="163"/>
      <c r="B11" s="163"/>
      <c r="C11" s="163"/>
      <c r="D11" s="163"/>
      <c r="E11" s="163"/>
      <c r="F11" s="163"/>
      <c r="G11" s="163"/>
      <c r="H11" s="163"/>
      <c r="I11" s="163"/>
      <c r="J11" s="92"/>
    </row>
    <row r="12" spans="1:10" x14ac:dyDescent="0.3">
      <c r="A12" s="83"/>
      <c r="B12" s="83"/>
      <c r="C12" s="83"/>
      <c r="D12" s="83"/>
      <c r="E12" s="83"/>
      <c r="F12" s="83"/>
      <c r="G12" s="83"/>
      <c r="H12" s="83"/>
      <c r="I12" s="83"/>
    </row>
    <row r="13" spans="1:10" ht="15" customHeight="1" x14ac:dyDescent="0.3">
      <c r="A13" s="164" t="s">
        <v>124</v>
      </c>
      <c r="B13" s="164"/>
      <c r="C13" s="164"/>
      <c r="D13" s="164"/>
      <c r="E13" s="164"/>
      <c r="F13" s="164"/>
      <c r="G13" s="164"/>
      <c r="H13" s="164"/>
      <c r="I13" s="164"/>
    </row>
    <row r="14" spans="1:10" ht="43.05" customHeight="1" x14ac:dyDescent="0.3">
      <c r="A14" s="164"/>
      <c r="B14" s="164"/>
      <c r="C14" s="164"/>
      <c r="D14" s="164"/>
      <c r="E14" s="164"/>
      <c r="F14" s="164"/>
      <c r="G14" s="164"/>
      <c r="H14" s="164"/>
      <c r="I14" s="164"/>
    </row>
    <row r="15" spans="1:10" x14ac:dyDescent="0.3">
      <c r="H15" s="83"/>
      <c r="I15" s="83"/>
    </row>
    <row r="16" spans="1:10" x14ac:dyDescent="0.3">
      <c r="H16" s="83"/>
      <c r="I16" s="83"/>
    </row>
    <row r="17" spans="1:11" x14ac:dyDescent="0.3">
      <c r="A17" s="83" t="s">
        <v>123</v>
      </c>
      <c r="B17" s="83"/>
      <c r="C17" s="83"/>
      <c r="D17" s="83"/>
      <c r="E17" s="83"/>
      <c r="F17" s="83"/>
      <c r="G17" s="83"/>
      <c r="H17" s="83"/>
      <c r="I17" s="83"/>
    </row>
    <row r="18" spans="1:11" ht="15" customHeight="1" x14ac:dyDescent="0.3">
      <c r="A18" s="163" t="s">
        <v>126</v>
      </c>
      <c r="B18" s="163"/>
      <c r="C18" s="163"/>
      <c r="D18" s="163"/>
      <c r="E18" s="163"/>
      <c r="F18" s="163"/>
      <c r="G18" s="163"/>
      <c r="H18" s="163"/>
      <c r="I18" s="163"/>
    </row>
    <row r="19" spans="1:11" ht="61.05" customHeight="1" x14ac:dyDescent="0.3">
      <c r="A19" s="163"/>
      <c r="B19" s="163"/>
      <c r="C19" s="163"/>
      <c r="D19" s="163"/>
      <c r="E19" s="163"/>
      <c r="F19" s="163"/>
      <c r="G19" s="163"/>
      <c r="H19" s="163"/>
      <c r="I19" s="163"/>
      <c r="J19" s="92"/>
      <c r="K19" s="92"/>
    </row>
    <row r="20" spans="1:11" ht="21" customHeight="1" x14ac:dyDescent="0.3">
      <c r="A20" s="83" t="s">
        <v>104</v>
      </c>
      <c r="B20" s="83"/>
      <c r="C20" s="83"/>
      <c r="D20" s="83"/>
      <c r="E20" s="83"/>
      <c r="F20" s="83"/>
      <c r="G20" s="83"/>
      <c r="H20" s="83"/>
      <c r="I20" s="83"/>
    </row>
    <row r="21" spans="1:11" x14ac:dyDescent="0.3">
      <c r="A21" s="83"/>
      <c r="B21" s="83"/>
      <c r="C21" s="83"/>
      <c r="D21" s="83"/>
      <c r="E21" s="83"/>
      <c r="F21" s="83"/>
      <c r="G21" s="83"/>
      <c r="H21" s="83"/>
      <c r="I21" s="83"/>
    </row>
    <row r="22" spans="1:11" x14ac:dyDescent="0.3">
      <c r="A22" s="84" t="s">
        <v>105</v>
      </c>
      <c r="B22" s="83"/>
      <c r="C22" s="83"/>
      <c r="D22" s="83"/>
      <c r="E22" s="83"/>
      <c r="F22" s="83"/>
      <c r="G22" s="83"/>
      <c r="H22" s="83"/>
      <c r="I22" s="83"/>
    </row>
    <row r="23" spans="1:11" ht="15" customHeight="1" x14ac:dyDescent="0.3">
      <c r="A23" s="165" t="s">
        <v>121</v>
      </c>
      <c r="B23" s="165"/>
      <c r="C23" s="165"/>
      <c r="D23" s="165"/>
      <c r="E23" s="165"/>
      <c r="F23" s="165"/>
      <c r="G23" s="165"/>
      <c r="H23" s="165"/>
      <c r="I23" s="165"/>
      <c r="J23" s="92"/>
    </row>
    <row r="24" spans="1:11" x14ac:dyDescent="0.3">
      <c r="A24" s="165"/>
      <c r="B24" s="165"/>
      <c r="C24" s="165"/>
      <c r="D24" s="165"/>
      <c r="E24" s="165"/>
      <c r="F24" s="165"/>
      <c r="G24" s="165"/>
      <c r="H24" s="165"/>
      <c r="I24" s="165"/>
    </row>
    <row r="28" spans="1:11" x14ac:dyDescent="0.3">
      <c r="C28" s="85"/>
      <c r="E28" s="85"/>
      <c r="H28" s="86"/>
    </row>
    <row r="30" spans="1:11" x14ac:dyDescent="0.3">
      <c r="H30" s="87"/>
    </row>
  </sheetData>
  <mergeCells count="5">
    <mergeCell ref="A8:H8"/>
    <mergeCell ref="A10:I11"/>
    <mergeCell ref="A13:I14"/>
    <mergeCell ref="A18:I19"/>
    <mergeCell ref="A23:I24"/>
  </mergeCells>
  <pageMargins left="0.5" right="0.5" top="0.5" bottom="0.5" header="0.3" footer="0.3"/>
  <pageSetup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zoomScaleNormal="100" workbookViewId="0">
      <selection activeCell="E8" sqref="E8"/>
    </sheetView>
  </sheetViews>
  <sheetFormatPr defaultRowHeight="14.4" x14ac:dyDescent="0.3"/>
  <cols>
    <col min="1" max="4" width="19" customWidth="1"/>
  </cols>
  <sheetData>
    <row r="1" spans="1:12" x14ac:dyDescent="0.3">
      <c r="A1" s="166" t="s">
        <v>0</v>
      </c>
      <c r="B1" s="166"/>
      <c r="C1" s="166"/>
      <c r="D1" s="166"/>
    </row>
    <row r="2" spans="1:12" ht="15" thickBot="1" x14ac:dyDescent="0.35">
      <c r="A2" s="166"/>
      <c r="B2" s="166"/>
      <c r="C2" s="166"/>
      <c r="D2" s="166"/>
    </row>
    <row r="3" spans="1:12" ht="15" thickBot="1" x14ac:dyDescent="0.35">
      <c r="A3" s="166"/>
      <c r="B3" s="166"/>
      <c r="C3" s="166"/>
      <c r="D3" s="166"/>
      <c r="E3" s="88"/>
    </row>
    <row r="4" spans="1:12" ht="15" thickBot="1" x14ac:dyDescent="0.35">
      <c r="A4" s="166"/>
      <c r="B4" s="166"/>
      <c r="C4" s="166"/>
      <c r="D4" s="166"/>
    </row>
    <row r="5" spans="1:12" ht="15" thickBot="1" x14ac:dyDescent="0.35">
      <c r="A5" s="166"/>
      <c r="B5" s="166"/>
      <c r="C5" s="166"/>
      <c r="D5" s="166"/>
    </row>
    <row r="6" spans="1:12" x14ac:dyDescent="0.3">
      <c r="A6" s="176" t="s">
        <v>1</v>
      </c>
      <c r="B6" s="167" t="s">
        <v>2</v>
      </c>
      <c r="C6" s="170" t="s">
        <v>3</v>
      </c>
      <c r="D6" s="173" t="s">
        <v>4</v>
      </c>
      <c r="L6" s="88"/>
    </row>
    <row r="7" spans="1:12" x14ac:dyDescent="0.3">
      <c r="A7" s="177"/>
      <c r="B7" s="168"/>
      <c r="C7" s="171"/>
      <c r="D7" s="174"/>
    </row>
    <row r="8" spans="1:12" x14ac:dyDescent="0.3">
      <c r="A8" s="177"/>
      <c r="B8" s="168"/>
      <c r="C8" s="171"/>
      <c r="D8" s="174"/>
    </row>
    <row r="9" spans="1:12" ht="15" thickBot="1" x14ac:dyDescent="0.35">
      <c r="A9" s="178"/>
      <c r="B9" s="169"/>
      <c r="C9" s="172"/>
      <c r="D9" s="175"/>
    </row>
    <row r="10" spans="1:12" x14ac:dyDescent="0.3">
      <c r="A10" s="17" t="s">
        <v>5</v>
      </c>
      <c r="B10" s="123">
        <v>75905650</v>
      </c>
      <c r="C10" s="123">
        <v>51904910</v>
      </c>
      <c r="D10" s="124">
        <v>21470000</v>
      </c>
      <c r="E10" s="88"/>
      <c r="G10" s="94"/>
      <c r="I10" s="95"/>
    </row>
    <row r="11" spans="1:12" x14ac:dyDescent="0.3">
      <c r="A11" s="18" t="s">
        <v>6</v>
      </c>
      <c r="B11" s="125">
        <v>1152620</v>
      </c>
      <c r="C11" s="125">
        <v>779000</v>
      </c>
      <c r="D11" s="126">
        <v>387580</v>
      </c>
      <c r="G11" s="94"/>
      <c r="I11" s="94"/>
    </row>
    <row r="12" spans="1:12" x14ac:dyDescent="0.3">
      <c r="A12" s="19" t="s">
        <v>7</v>
      </c>
      <c r="B12" s="125">
        <v>163740</v>
      </c>
      <c r="C12" s="125">
        <v>112410</v>
      </c>
      <c r="D12" s="126">
        <v>39590</v>
      </c>
      <c r="G12" s="94"/>
      <c r="I12" s="94"/>
    </row>
    <row r="13" spans="1:12" x14ac:dyDescent="0.3">
      <c r="A13" s="19" t="s">
        <v>8</v>
      </c>
      <c r="B13" s="125">
        <v>1652730</v>
      </c>
      <c r="C13" s="125">
        <v>1131810</v>
      </c>
      <c r="D13" s="126">
        <v>490210</v>
      </c>
      <c r="G13" s="94"/>
      <c r="I13" s="94"/>
    </row>
    <row r="14" spans="1:12" x14ac:dyDescent="0.3">
      <c r="A14" s="19" t="s">
        <v>9</v>
      </c>
      <c r="B14" s="125">
        <v>685030</v>
      </c>
      <c r="C14" s="125">
        <v>465580</v>
      </c>
      <c r="D14" s="126">
        <v>238620</v>
      </c>
      <c r="G14" s="94"/>
      <c r="I14" s="94"/>
    </row>
    <row r="15" spans="1:12" x14ac:dyDescent="0.3">
      <c r="A15" s="19" t="s">
        <v>10</v>
      </c>
      <c r="B15" s="125">
        <v>9124970</v>
      </c>
      <c r="C15" s="125">
        <v>6154090</v>
      </c>
      <c r="D15" s="126">
        <v>2378420</v>
      </c>
      <c r="G15" s="94"/>
      <c r="I15" s="94"/>
    </row>
    <row r="16" spans="1:12" x14ac:dyDescent="0.3">
      <c r="A16" s="19" t="s">
        <v>11</v>
      </c>
      <c r="B16" s="125">
        <v>1397630</v>
      </c>
      <c r="C16" s="125">
        <v>979130</v>
      </c>
      <c r="D16" s="126">
        <v>329210</v>
      </c>
      <c r="G16" s="94"/>
      <c r="I16" s="94"/>
    </row>
    <row r="17" spans="1:9" x14ac:dyDescent="0.3">
      <c r="A17" s="19" t="s">
        <v>12</v>
      </c>
      <c r="B17" s="125">
        <v>796200</v>
      </c>
      <c r="C17" s="125">
        <v>546990</v>
      </c>
      <c r="D17" s="126">
        <v>191610</v>
      </c>
      <c r="G17" s="94"/>
      <c r="I17" s="94"/>
    </row>
    <row r="18" spans="1:9" x14ac:dyDescent="0.3">
      <c r="A18" s="19" t="s">
        <v>13</v>
      </c>
      <c r="B18" s="125">
        <v>220140</v>
      </c>
      <c r="C18" s="125">
        <v>147750</v>
      </c>
      <c r="D18" s="126">
        <v>58560</v>
      </c>
      <c r="G18" s="94"/>
      <c r="I18" s="94"/>
    </row>
    <row r="19" spans="1:9" x14ac:dyDescent="0.3">
      <c r="A19" s="19" t="s">
        <v>14</v>
      </c>
      <c r="B19" s="125">
        <v>202470</v>
      </c>
      <c r="C19" s="125">
        <v>144120</v>
      </c>
      <c r="D19" s="126">
        <v>41930</v>
      </c>
      <c r="G19" s="94"/>
      <c r="I19" s="94"/>
    </row>
    <row r="20" spans="1:9" x14ac:dyDescent="0.3">
      <c r="A20" s="19" t="s">
        <v>15</v>
      </c>
      <c r="B20" s="125">
        <v>4783350</v>
      </c>
      <c r="C20" s="125">
        <v>3229780</v>
      </c>
      <c r="D20" s="126">
        <v>1421490</v>
      </c>
      <c r="G20" s="94"/>
      <c r="I20" s="94"/>
    </row>
    <row r="21" spans="1:9" x14ac:dyDescent="0.3">
      <c r="A21" s="19" t="s">
        <v>16</v>
      </c>
      <c r="B21" s="125">
        <v>2630660</v>
      </c>
      <c r="C21" s="125">
        <v>1757900</v>
      </c>
      <c r="D21" s="126">
        <v>791940</v>
      </c>
      <c r="G21" s="94"/>
      <c r="I21" s="94"/>
    </row>
    <row r="22" spans="1:9" x14ac:dyDescent="0.3">
      <c r="A22" s="19" t="s">
        <v>17</v>
      </c>
      <c r="B22" s="125">
        <v>301840</v>
      </c>
      <c r="C22" s="125">
        <v>195960</v>
      </c>
      <c r="D22" s="126">
        <v>68390</v>
      </c>
      <c r="G22" s="94"/>
      <c r="I22" s="94"/>
    </row>
    <row r="23" spans="1:9" x14ac:dyDescent="0.3">
      <c r="A23" s="19" t="s">
        <v>18</v>
      </c>
      <c r="B23" s="125">
        <v>445040</v>
      </c>
      <c r="C23" s="125">
        <v>306930</v>
      </c>
      <c r="D23" s="126">
        <v>138510</v>
      </c>
      <c r="G23" s="94"/>
      <c r="I23" s="94"/>
    </row>
    <row r="24" spans="1:9" x14ac:dyDescent="0.3">
      <c r="A24" s="19" t="s">
        <v>19</v>
      </c>
      <c r="B24" s="125">
        <v>2857340</v>
      </c>
      <c r="C24" s="125">
        <v>1976300</v>
      </c>
      <c r="D24" s="126">
        <v>772540</v>
      </c>
      <c r="G24" s="94"/>
      <c r="I24" s="94"/>
    </row>
    <row r="25" spans="1:9" x14ac:dyDescent="0.3">
      <c r="A25" s="19" t="s">
        <v>20</v>
      </c>
      <c r="B25" s="125">
        <v>1541490</v>
      </c>
      <c r="C25" s="125">
        <v>1066090</v>
      </c>
      <c r="D25" s="126">
        <v>478850</v>
      </c>
      <c r="G25" s="94"/>
      <c r="I25" s="94"/>
    </row>
    <row r="26" spans="1:9" x14ac:dyDescent="0.3">
      <c r="A26" s="19" t="s">
        <v>21</v>
      </c>
      <c r="B26" s="125">
        <v>698110</v>
      </c>
      <c r="C26" s="125">
        <v>485980</v>
      </c>
      <c r="D26" s="126">
        <v>213930</v>
      </c>
      <c r="G26" s="94"/>
      <c r="I26" s="94"/>
    </row>
    <row r="27" spans="1:9" x14ac:dyDescent="0.3">
      <c r="A27" s="19" t="s">
        <v>22</v>
      </c>
      <c r="B27" s="125">
        <v>653670</v>
      </c>
      <c r="C27" s="125">
        <v>449270</v>
      </c>
      <c r="D27" s="126">
        <v>196540</v>
      </c>
      <c r="G27" s="94"/>
      <c r="I27" s="94"/>
    </row>
    <row r="28" spans="1:9" x14ac:dyDescent="0.3">
      <c r="A28" s="19" t="s">
        <v>23</v>
      </c>
      <c r="B28" s="125">
        <v>995370</v>
      </c>
      <c r="C28" s="125">
        <v>690100</v>
      </c>
      <c r="D28" s="126">
        <v>329280</v>
      </c>
      <c r="G28" s="94"/>
      <c r="I28" s="94"/>
    </row>
    <row r="29" spans="1:9" x14ac:dyDescent="0.3">
      <c r="A29" s="19" t="s">
        <v>24</v>
      </c>
      <c r="B29" s="125">
        <v>1041410</v>
      </c>
      <c r="C29" s="125">
        <v>694600</v>
      </c>
      <c r="D29" s="126">
        <v>359140</v>
      </c>
      <c r="G29" s="94"/>
      <c r="I29" s="94"/>
    </row>
    <row r="30" spans="1:9" x14ac:dyDescent="0.3">
      <c r="A30" s="19" t="s">
        <v>25</v>
      </c>
      <c r="B30" s="125">
        <v>286700</v>
      </c>
      <c r="C30" s="125">
        <v>202320</v>
      </c>
      <c r="D30" s="126">
        <v>79840</v>
      </c>
      <c r="G30" s="94"/>
      <c r="I30" s="94"/>
    </row>
    <row r="31" spans="1:9" x14ac:dyDescent="0.3">
      <c r="A31" s="19" t="s">
        <v>26</v>
      </c>
      <c r="B31" s="125">
        <v>1402620</v>
      </c>
      <c r="C31" s="125">
        <v>936980</v>
      </c>
      <c r="D31" s="126">
        <v>318800</v>
      </c>
      <c r="G31" s="94"/>
      <c r="I31" s="94"/>
    </row>
    <row r="32" spans="1:9" x14ac:dyDescent="0.3">
      <c r="A32" s="19" t="s">
        <v>27</v>
      </c>
      <c r="B32" s="125">
        <v>1619880</v>
      </c>
      <c r="C32" s="125">
        <v>1119590</v>
      </c>
      <c r="D32" s="126">
        <v>357880</v>
      </c>
      <c r="G32" s="94"/>
      <c r="I32" s="94"/>
    </row>
    <row r="33" spans="1:9" x14ac:dyDescent="0.3">
      <c r="A33" s="19" t="s">
        <v>28</v>
      </c>
      <c r="B33" s="125">
        <v>2182120</v>
      </c>
      <c r="C33" s="125">
        <v>1508920</v>
      </c>
      <c r="D33" s="126">
        <v>669320</v>
      </c>
      <c r="G33" s="94"/>
      <c r="I33" s="94"/>
    </row>
    <row r="34" spans="1:9" x14ac:dyDescent="0.3">
      <c r="A34" s="19" t="s">
        <v>29</v>
      </c>
      <c r="B34" s="125">
        <v>1268830</v>
      </c>
      <c r="C34" s="125">
        <v>894740</v>
      </c>
      <c r="D34" s="126">
        <v>321410</v>
      </c>
      <c r="G34" s="94"/>
      <c r="I34" s="94"/>
    </row>
    <row r="35" spans="1:9" x14ac:dyDescent="0.3">
      <c r="A35" s="19" t="s">
        <v>30</v>
      </c>
      <c r="B35" s="125">
        <v>670360</v>
      </c>
      <c r="C35" s="125">
        <v>453970</v>
      </c>
      <c r="D35" s="126">
        <v>256610</v>
      </c>
      <c r="G35" s="94"/>
      <c r="I35" s="94"/>
    </row>
    <row r="36" spans="1:9" x14ac:dyDescent="0.3">
      <c r="A36" s="19" t="s">
        <v>31</v>
      </c>
      <c r="B36" s="125">
        <v>1379160</v>
      </c>
      <c r="C36" s="125">
        <v>957440</v>
      </c>
      <c r="D36" s="126">
        <v>423290</v>
      </c>
      <c r="G36" s="94"/>
      <c r="I36" s="94"/>
    </row>
    <row r="37" spans="1:9" x14ac:dyDescent="0.3">
      <c r="A37" s="19" t="s">
        <v>32</v>
      </c>
      <c r="B37" s="125">
        <v>242940</v>
      </c>
      <c r="C37" s="125">
        <v>169400</v>
      </c>
      <c r="D37" s="126">
        <v>74040</v>
      </c>
      <c r="G37" s="94"/>
      <c r="I37" s="94"/>
    </row>
    <row r="38" spans="1:9" x14ac:dyDescent="0.3">
      <c r="A38" s="19" t="s">
        <v>33</v>
      </c>
      <c r="B38" s="125">
        <v>440090</v>
      </c>
      <c r="C38" s="125">
        <v>305360</v>
      </c>
      <c r="D38" s="126">
        <v>129400</v>
      </c>
      <c r="G38" s="94"/>
      <c r="I38" s="94"/>
    </row>
    <row r="39" spans="1:9" x14ac:dyDescent="0.3">
      <c r="A39" s="19" t="s">
        <v>34</v>
      </c>
      <c r="B39" s="125">
        <v>723100</v>
      </c>
      <c r="C39" s="125">
        <v>491400</v>
      </c>
      <c r="D39" s="126">
        <v>215070</v>
      </c>
      <c r="G39" s="94"/>
      <c r="I39" s="94"/>
    </row>
    <row r="40" spans="1:9" x14ac:dyDescent="0.3">
      <c r="A40" s="19" t="s">
        <v>35</v>
      </c>
      <c r="B40" s="125">
        <v>293580</v>
      </c>
      <c r="C40" s="125">
        <v>210420</v>
      </c>
      <c r="D40" s="126">
        <v>65110</v>
      </c>
      <c r="G40" s="94"/>
      <c r="I40" s="94"/>
    </row>
    <row r="41" spans="1:9" x14ac:dyDescent="0.3">
      <c r="A41" s="19" t="s">
        <v>36</v>
      </c>
      <c r="B41" s="125">
        <v>2050640</v>
      </c>
      <c r="C41" s="125">
        <v>1393220</v>
      </c>
      <c r="D41" s="126">
        <v>452460</v>
      </c>
      <c r="G41" s="94"/>
      <c r="I41" s="94"/>
    </row>
    <row r="42" spans="1:9" x14ac:dyDescent="0.3">
      <c r="A42" s="19" t="s">
        <v>37</v>
      </c>
      <c r="B42" s="125">
        <v>465360</v>
      </c>
      <c r="C42" s="125">
        <v>301450</v>
      </c>
      <c r="D42" s="126">
        <v>152190</v>
      </c>
      <c r="G42" s="94"/>
      <c r="I42" s="94"/>
    </row>
    <row r="43" spans="1:9" x14ac:dyDescent="0.3">
      <c r="A43" s="19" t="s">
        <v>38</v>
      </c>
      <c r="B43" s="125">
        <v>4439100</v>
      </c>
      <c r="C43" s="125">
        <v>3052140</v>
      </c>
      <c r="D43" s="126">
        <v>1175240</v>
      </c>
      <c r="G43" s="94"/>
      <c r="I43" s="94"/>
    </row>
    <row r="44" spans="1:9" x14ac:dyDescent="0.3">
      <c r="A44" s="18" t="s">
        <v>39</v>
      </c>
      <c r="B44" s="125">
        <v>2477250</v>
      </c>
      <c r="C44" s="125">
        <v>1689860</v>
      </c>
      <c r="D44" s="126">
        <v>753030</v>
      </c>
      <c r="G44" s="94"/>
      <c r="I44" s="94"/>
    </row>
    <row r="45" spans="1:9" x14ac:dyDescent="0.3">
      <c r="A45" s="19" t="s">
        <v>40</v>
      </c>
      <c r="B45" s="125">
        <v>174620</v>
      </c>
      <c r="C45" s="125">
        <v>123340</v>
      </c>
      <c r="D45" s="126">
        <v>49580</v>
      </c>
      <c r="G45" s="94"/>
      <c r="I45" s="94"/>
    </row>
    <row r="46" spans="1:9" x14ac:dyDescent="0.3">
      <c r="A46" s="19" t="s">
        <v>41</v>
      </c>
      <c r="B46" s="125">
        <v>2586620</v>
      </c>
      <c r="C46" s="125">
        <v>1801600</v>
      </c>
      <c r="D46" s="126">
        <v>788820</v>
      </c>
      <c r="G46" s="94"/>
      <c r="I46" s="94"/>
    </row>
    <row r="47" spans="1:9" x14ac:dyDescent="0.3">
      <c r="A47" s="19" t="s">
        <v>42</v>
      </c>
      <c r="B47" s="125">
        <v>925050</v>
      </c>
      <c r="C47" s="125">
        <v>632000</v>
      </c>
      <c r="D47" s="126">
        <v>318460</v>
      </c>
      <c r="G47" s="94"/>
      <c r="I47" s="94"/>
    </row>
    <row r="48" spans="1:9" x14ac:dyDescent="0.3">
      <c r="A48" s="19" t="s">
        <v>43</v>
      </c>
      <c r="B48" s="125">
        <v>963900</v>
      </c>
      <c r="C48" s="125">
        <v>664420</v>
      </c>
      <c r="D48" s="126">
        <v>263960</v>
      </c>
      <c r="G48" s="94"/>
      <c r="I48" s="94"/>
    </row>
    <row r="49" spans="1:9" x14ac:dyDescent="0.3">
      <c r="A49" s="19" t="s">
        <v>44</v>
      </c>
      <c r="B49" s="125">
        <v>2810260</v>
      </c>
      <c r="C49" s="125">
        <v>1949730</v>
      </c>
      <c r="D49" s="126">
        <v>778400</v>
      </c>
      <c r="G49" s="94"/>
      <c r="I49" s="94"/>
    </row>
    <row r="50" spans="1:9" x14ac:dyDescent="0.3">
      <c r="A50" s="19" t="s">
        <v>45</v>
      </c>
      <c r="B50" s="125">
        <v>247590</v>
      </c>
      <c r="C50" s="125">
        <v>173220</v>
      </c>
      <c r="D50" s="126">
        <v>63420</v>
      </c>
      <c r="G50" s="94"/>
      <c r="I50" s="94"/>
    </row>
    <row r="51" spans="1:9" x14ac:dyDescent="0.3">
      <c r="A51" s="19" t="s">
        <v>46</v>
      </c>
      <c r="B51" s="125">
        <v>1193280</v>
      </c>
      <c r="C51" s="125">
        <v>806090</v>
      </c>
      <c r="D51" s="126">
        <v>376560</v>
      </c>
      <c r="G51" s="94"/>
      <c r="I51" s="94"/>
    </row>
    <row r="52" spans="1:9" x14ac:dyDescent="0.3">
      <c r="A52" s="19" t="s">
        <v>47</v>
      </c>
      <c r="B52" s="125">
        <v>194280</v>
      </c>
      <c r="C52" s="125">
        <v>135910</v>
      </c>
      <c r="D52" s="126">
        <v>59420</v>
      </c>
      <c r="G52" s="94"/>
      <c r="I52" s="94"/>
    </row>
    <row r="53" spans="1:9" x14ac:dyDescent="0.3">
      <c r="A53" s="19" t="s">
        <v>48</v>
      </c>
      <c r="B53" s="125">
        <v>1623380</v>
      </c>
      <c r="C53" s="125">
        <v>1122900</v>
      </c>
      <c r="D53" s="126">
        <v>511870</v>
      </c>
      <c r="G53" s="94"/>
      <c r="I53" s="94"/>
    </row>
    <row r="54" spans="1:9" x14ac:dyDescent="0.3">
      <c r="A54" s="19" t="s">
        <v>49</v>
      </c>
      <c r="B54" s="125">
        <v>7339400</v>
      </c>
      <c r="C54" s="125">
        <v>4942320</v>
      </c>
      <c r="D54" s="126">
        <v>2173540</v>
      </c>
      <c r="G54" s="94"/>
      <c r="I54" s="94"/>
    </row>
    <row r="55" spans="1:9" x14ac:dyDescent="0.3">
      <c r="A55" s="19" t="s">
        <v>50</v>
      </c>
      <c r="B55" s="125">
        <v>856290</v>
      </c>
      <c r="C55" s="125">
        <v>602980</v>
      </c>
      <c r="D55" s="126">
        <v>234870</v>
      </c>
      <c r="G55" s="94"/>
      <c r="I55" s="94"/>
    </row>
    <row r="56" spans="1:9" x14ac:dyDescent="0.3">
      <c r="A56" s="19" t="s">
        <v>51</v>
      </c>
      <c r="B56" s="125">
        <v>138360</v>
      </c>
      <c r="C56" s="125">
        <v>98580</v>
      </c>
      <c r="D56" s="126">
        <v>39200</v>
      </c>
      <c r="G56" s="94"/>
      <c r="I56" s="94"/>
    </row>
    <row r="57" spans="1:9" x14ac:dyDescent="0.3">
      <c r="A57" s="19" t="s">
        <v>52</v>
      </c>
      <c r="B57" s="125">
        <v>1991260</v>
      </c>
      <c r="C57" s="125">
        <v>1361810</v>
      </c>
      <c r="D57" s="126">
        <v>492790</v>
      </c>
      <c r="G57" s="94"/>
      <c r="I57" s="94"/>
    </row>
    <row r="58" spans="1:9" x14ac:dyDescent="0.3">
      <c r="A58" s="19" t="s">
        <v>53</v>
      </c>
      <c r="B58" s="125">
        <v>1803750</v>
      </c>
      <c r="C58" s="125">
        <v>1249920</v>
      </c>
      <c r="D58" s="126">
        <v>426500</v>
      </c>
      <c r="G58" s="94"/>
      <c r="I58" s="94"/>
    </row>
    <row r="59" spans="1:9" x14ac:dyDescent="0.3">
      <c r="A59" s="19" t="s">
        <v>54</v>
      </c>
      <c r="B59" s="125">
        <v>365960</v>
      </c>
      <c r="C59" s="125">
        <v>251540</v>
      </c>
      <c r="D59" s="126">
        <v>125150</v>
      </c>
      <c r="G59" s="94"/>
      <c r="I59" s="94"/>
    </row>
    <row r="60" spans="1:9" x14ac:dyDescent="0.3">
      <c r="A60" s="19" t="s">
        <v>55</v>
      </c>
      <c r="B60" s="125">
        <v>1280070</v>
      </c>
      <c r="C60" s="125">
        <v>898050</v>
      </c>
      <c r="D60" s="126">
        <v>358820</v>
      </c>
      <c r="G60" s="94"/>
      <c r="I60" s="94"/>
    </row>
    <row r="61" spans="1:9" ht="15" thickBot="1" x14ac:dyDescent="0.35">
      <c r="A61" s="20" t="s">
        <v>56</v>
      </c>
      <c r="B61" s="127">
        <v>126050</v>
      </c>
      <c r="C61" s="127">
        <v>89510</v>
      </c>
      <c r="D61" s="128">
        <v>38570</v>
      </c>
      <c r="G61" s="94"/>
      <c r="I61" s="94"/>
    </row>
  </sheetData>
  <mergeCells count="5">
    <mergeCell ref="A1:D5"/>
    <mergeCell ref="B6:B9"/>
    <mergeCell ref="C6:C9"/>
    <mergeCell ref="D6:D9"/>
    <mergeCell ref="A6:A9"/>
  </mergeCells>
  <pageMargins left="0.7" right="0.7" top="0.5" bottom="0.5" header="0.3" footer="0.3"/>
  <pageSetup scale="8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40188-3EE7-4AA3-ADAC-3C9484DE4C96}">
  <sheetPr>
    <pageSetUpPr fitToPage="1"/>
  </sheetPr>
  <dimension ref="A1:Q61"/>
  <sheetViews>
    <sheetView workbookViewId="0">
      <selection activeCell="K17" sqref="K17"/>
    </sheetView>
  </sheetViews>
  <sheetFormatPr defaultRowHeight="14.4" x14ac:dyDescent="0.3"/>
  <cols>
    <col min="1" max="1" width="19" customWidth="1"/>
    <col min="2" max="8" width="12.44140625" customWidth="1"/>
    <col min="11" max="11" width="10.21875" bestFit="1" customWidth="1"/>
    <col min="17" max="17" width="12.5546875" customWidth="1"/>
  </cols>
  <sheetData>
    <row r="1" spans="1:17" x14ac:dyDescent="0.3">
      <c r="A1" s="179" t="s">
        <v>108</v>
      </c>
      <c r="B1" s="180"/>
      <c r="C1" s="180"/>
      <c r="D1" s="180"/>
      <c r="E1" s="180"/>
      <c r="F1" s="180"/>
      <c r="G1" s="180"/>
      <c r="H1" s="180"/>
    </row>
    <row r="2" spans="1:17" x14ac:dyDescent="0.3">
      <c r="A2" s="179"/>
      <c r="B2" s="180"/>
      <c r="C2" s="180"/>
      <c r="D2" s="180"/>
      <c r="E2" s="180"/>
      <c r="F2" s="180"/>
      <c r="G2" s="180"/>
      <c r="H2" s="180"/>
      <c r="I2" s="88"/>
    </row>
    <row r="3" spans="1:17" ht="15" thickBot="1" x14ac:dyDescent="0.35">
      <c r="A3" s="181"/>
      <c r="B3" s="181"/>
      <c r="C3" s="181"/>
      <c r="D3" s="181"/>
      <c r="E3" s="181"/>
      <c r="F3" s="181"/>
      <c r="G3" s="181"/>
      <c r="H3" s="181"/>
    </row>
    <row r="4" spans="1:17" x14ac:dyDescent="0.3">
      <c r="A4" s="182" t="s">
        <v>1</v>
      </c>
      <c r="B4" s="185" t="s">
        <v>4</v>
      </c>
      <c r="C4" s="186"/>
      <c r="D4" s="186"/>
      <c r="E4" s="186"/>
      <c r="F4" s="186"/>
      <c r="G4" s="186"/>
      <c r="H4" s="186"/>
    </row>
    <row r="5" spans="1:17" x14ac:dyDescent="0.3">
      <c r="A5" s="183"/>
      <c r="B5" s="187" t="s">
        <v>5</v>
      </c>
      <c r="C5" s="189" t="s">
        <v>57</v>
      </c>
      <c r="D5" s="190"/>
      <c r="E5" s="191" t="s">
        <v>58</v>
      </c>
      <c r="F5" s="191"/>
      <c r="G5" s="191"/>
      <c r="H5" s="191"/>
    </row>
    <row r="6" spans="1:17" ht="15" thickBot="1" x14ac:dyDescent="0.35">
      <c r="A6" s="184"/>
      <c r="B6" s="188"/>
      <c r="C6" s="21" t="s">
        <v>59</v>
      </c>
      <c r="D6" s="22" t="s">
        <v>60</v>
      </c>
      <c r="E6" s="23" t="s">
        <v>61</v>
      </c>
      <c r="F6" s="23" t="s">
        <v>62</v>
      </c>
      <c r="G6" s="23" t="s">
        <v>63</v>
      </c>
      <c r="H6" s="23" t="s">
        <v>64</v>
      </c>
    </row>
    <row r="7" spans="1:17" x14ac:dyDescent="0.3">
      <c r="A7" s="24" t="s">
        <v>5</v>
      </c>
      <c r="B7" s="25">
        <v>21470000</v>
      </c>
      <c r="C7" s="26">
        <v>2454270</v>
      </c>
      <c r="D7" s="27">
        <v>2455380</v>
      </c>
      <c r="E7" s="26">
        <v>5883170</v>
      </c>
      <c r="F7" s="26">
        <v>2517740</v>
      </c>
      <c r="G7" s="26">
        <v>4486140</v>
      </c>
      <c r="H7" s="26">
        <v>3673300</v>
      </c>
      <c r="K7" s="10"/>
      <c r="L7" s="10"/>
      <c r="Q7" s="10"/>
    </row>
    <row r="8" spans="1:17" x14ac:dyDescent="0.3">
      <c r="A8" s="28"/>
      <c r="B8" s="29"/>
      <c r="C8" s="30"/>
      <c r="D8" s="31"/>
      <c r="E8" s="30"/>
      <c r="F8" s="30"/>
      <c r="G8" s="30"/>
      <c r="H8" s="30"/>
    </row>
    <row r="9" spans="1:17" x14ac:dyDescent="0.3">
      <c r="A9" s="28" t="s">
        <v>6</v>
      </c>
      <c r="B9" s="32">
        <v>387580</v>
      </c>
      <c r="C9" s="33">
        <v>37090</v>
      </c>
      <c r="D9" s="34">
        <v>39940</v>
      </c>
      <c r="E9" s="33">
        <v>116170</v>
      </c>
      <c r="F9" s="33">
        <v>50820</v>
      </c>
      <c r="G9" s="33">
        <v>82600</v>
      </c>
      <c r="H9" s="33">
        <v>60960</v>
      </c>
    </row>
    <row r="10" spans="1:17" x14ac:dyDescent="0.3">
      <c r="A10" s="28" t="s">
        <v>7</v>
      </c>
      <c r="B10" s="32">
        <v>39590</v>
      </c>
      <c r="C10" s="33">
        <v>5690</v>
      </c>
      <c r="D10" s="34">
        <v>4440</v>
      </c>
      <c r="E10" s="33">
        <v>9750</v>
      </c>
      <c r="F10" s="33">
        <v>3690</v>
      </c>
      <c r="G10" s="33">
        <v>7210</v>
      </c>
      <c r="H10" s="33">
        <v>8810</v>
      </c>
    </row>
    <row r="11" spans="1:17" x14ac:dyDescent="0.3">
      <c r="A11" s="28" t="s">
        <v>8</v>
      </c>
      <c r="B11" s="32">
        <v>490210</v>
      </c>
      <c r="C11" s="33">
        <v>54410</v>
      </c>
      <c r="D11" s="34">
        <v>56050</v>
      </c>
      <c r="E11" s="33">
        <v>127980</v>
      </c>
      <c r="F11" s="33">
        <v>56640</v>
      </c>
      <c r="G11" s="33">
        <v>107190</v>
      </c>
      <c r="H11" s="33">
        <v>87940</v>
      </c>
    </row>
    <row r="12" spans="1:17" x14ac:dyDescent="0.3">
      <c r="A12" s="28" t="s">
        <v>9</v>
      </c>
      <c r="B12" s="32">
        <v>238620</v>
      </c>
      <c r="C12" s="33">
        <v>25130</v>
      </c>
      <c r="D12" s="34">
        <v>23970</v>
      </c>
      <c r="E12" s="33">
        <v>68280</v>
      </c>
      <c r="F12" s="33">
        <v>31380</v>
      </c>
      <c r="G12" s="33">
        <v>51940</v>
      </c>
      <c r="H12" s="33">
        <v>37920</v>
      </c>
    </row>
    <row r="13" spans="1:17" x14ac:dyDescent="0.3">
      <c r="A13" s="28" t="s">
        <v>10</v>
      </c>
      <c r="B13" s="32">
        <v>2378420</v>
      </c>
      <c r="C13" s="33">
        <v>274500</v>
      </c>
      <c r="D13" s="34">
        <v>277460</v>
      </c>
      <c r="E13" s="33">
        <v>646810</v>
      </c>
      <c r="F13" s="33">
        <v>272750</v>
      </c>
      <c r="G13" s="33">
        <v>491950</v>
      </c>
      <c r="H13" s="33">
        <v>414950</v>
      </c>
    </row>
    <row r="14" spans="1:17" x14ac:dyDescent="0.3">
      <c r="A14" s="28" t="s">
        <v>11</v>
      </c>
      <c r="B14" s="32">
        <v>329210</v>
      </c>
      <c r="C14" s="33">
        <v>41840</v>
      </c>
      <c r="D14" s="34">
        <v>41930</v>
      </c>
      <c r="E14" s="33">
        <v>81590</v>
      </c>
      <c r="F14" s="33">
        <v>35450</v>
      </c>
      <c r="G14" s="33">
        <v>67090</v>
      </c>
      <c r="H14" s="33">
        <v>61310</v>
      </c>
    </row>
    <row r="15" spans="1:17" x14ac:dyDescent="0.3">
      <c r="A15" s="28" t="s">
        <v>12</v>
      </c>
      <c r="B15" s="32">
        <v>191610</v>
      </c>
      <c r="C15" s="33">
        <v>25540</v>
      </c>
      <c r="D15" s="34">
        <v>28040</v>
      </c>
      <c r="E15" s="33">
        <v>50970</v>
      </c>
      <c r="F15" s="33">
        <v>21590</v>
      </c>
      <c r="G15" s="33">
        <v>35670</v>
      </c>
      <c r="H15" s="33">
        <v>29810</v>
      </c>
    </row>
    <row r="16" spans="1:17" x14ac:dyDescent="0.3">
      <c r="A16" s="28" t="s">
        <v>13</v>
      </c>
      <c r="B16" s="32">
        <v>58560</v>
      </c>
      <c r="C16" s="33">
        <v>7340</v>
      </c>
      <c r="D16" s="34">
        <v>7620</v>
      </c>
      <c r="E16" s="33">
        <v>15430</v>
      </c>
      <c r="F16" s="33">
        <v>6340</v>
      </c>
      <c r="G16" s="33">
        <v>12310</v>
      </c>
      <c r="H16" s="33">
        <v>9520</v>
      </c>
    </row>
    <row r="17" spans="1:8" x14ac:dyDescent="0.3">
      <c r="A17" s="28" t="s">
        <v>14</v>
      </c>
      <c r="B17" s="32">
        <v>41930</v>
      </c>
      <c r="C17" s="33">
        <v>3670</v>
      </c>
      <c r="D17" s="34">
        <v>5750</v>
      </c>
      <c r="E17" s="33">
        <v>16360</v>
      </c>
      <c r="F17" s="33">
        <v>4280</v>
      </c>
      <c r="G17" s="33">
        <v>6480</v>
      </c>
      <c r="H17" s="33">
        <v>5390</v>
      </c>
    </row>
    <row r="18" spans="1:8" x14ac:dyDescent="0.3">
      <c r="A18" s="28" t="s">
        <v>15</v>
      </c>
      <c r="B18" s="32">
        <v>1421490</v>
      </c>
      <c r="C18" s="33">
        <v>136990</v>
      </c>
      <c r="D18" s="34">
        <v>137450</v>
      </c>
      <c r="E18" s="33">
        <v>367830</v>
      </c>
      <c r="F18" s="33">
        <v>184220</v>
      </c>
      <c r="G18" s="33">
        <v>331380</v>
      </c>
      <c r="H18" s="33">
        <v>263620</v>
      </c>
    </row>
    <row r="19" spans="1:8" x14ac:dyDescent="0.3">
      <c r="A19" s="28" t="s">
        <v>16</v>
      </c>
      <c r="B19" s="32">
        <v>791940</v>
      </c>
      <c r="C19" s="33">
        <v>84540</v>
      </c>
      <c r="D19" s="34">
        <v>80360</v>
      </c>
      <c r="E19" s="33">
        <v>219840</v>
      </c>
      <c r="F19" s="33">
        <v>101250</v>
      </c>
      <c r="G19" s="33">
        <v>174100</v>
      </c>
      <c r="H19" s="33">
        <v>131840</v>
      </c>
    </row>
    <row r="20" spans="1:8" x14ac:dyDescent="0.3">
      <c r="A20" s="28" t="s">
        <v>17</v>
      </c>
      <c r="B20" s="32">
        <v>68390</v>
      </c>
      <c r="C20" s="33">
        <v>8140</v>
      </c>
      <c r="D20" s="34">
        <v>7900</v>
      </c>
      <c r="E20" s="33">
        <v>18320</v>
      </c>
      <c r="F20" s="33">
        <v>7070</v>
      </c>
      <c r="G20" s="33">
        <v>13270</v>
      </c>
      <c r="H20" s="33">
        <v>13700</v>
      </c>
    </row>
    <row r="21" spans="1:8" x14ac:dyDescent="0.3">
      <c r="A21" s="28" t="s">
        <v>18</v>
      </c>
      <c r="B21" s="32">
        <v>138510</v>
      </c>
      <c r="C21" s="33">
        <v>19300</v>
      </c>
      <c r="D21" s="34">
        <v>18700</v>
      </c>
      <c r="E21" s="33">
        <v>27940</v>
      </c>
      <c r="F21" s="33">
        <v>15500</v>
      </c>
      <c r="G21" s="33">
        <v>32700</v>
      </c>
      <c r="H21" s="33">
        <v>24370</v>
      </c>
    </row>
    <row r="22" spans="1:8" x14ac:dyDescent="0.3">
      <c r="A22" s="28" t="s">
        <v>19</v>
      </c>
      <c r="B22" s="32">
        <v>772540</v>
      </c>
      <c r="C22" s="33">
        <v>94620</v>
      </c>
      <c r="D22" s="34">
        <v>91060</v>
      </c>
      <c r="E22" s="33">
        <v>212000</v>
      </c>
      <c r="F22" s="33">
        <v>86820</v>
      </c>
      <c r="G22" s="33">
        <v>156930</v>
      </c>
      <c r="H22" s="33">
        <v>131120</v>
      </c>
    </row>
    <row r="23" spans="1:8" x14ac:dyDescent="0.3">
      <c r="A23" s="28" t="s">
        <v>20</v>
      </c>
      <c r="B23" s="32">
        <v>478850</v>
      </c>
      <c r="C23" s="33">
        <v>55320</v>
      </c>
      <c r="D23" s="34">
        <v>53870</v>
      </c>
      <c r="E23" s="33">
        <v>127610</v>
      </c>
      <c r="F23" s="33">
        <v>54820</v>
      </c>
      <c r="G23" s="33">
        <v>101450</v>
      </c>
      <c r="H23" s="33">
        <v>85780</v>
      </c>
    </row>
    <row r="24" spans="1:8" x14ac:dyDescent="0.3">
      <c r="A24" s="28" t="s">
        <v>21</v>
      </c>
      <c r="B24" s="32">
        <v>213930</v>
      </c>
      <c r="C24" s="33">
        <v>28090</v>
      </c>
      <c r="D24" s="34">
        <v>27800</v>
      </c>
      <c r="E24" s="33">
        <v>54180</v>
      </c>
      <c r="F24" s="33">
        <v>22820</v>
      </c>
      <c r="G24" s="33">
        <v>42290</v>
      </c>
      <c r="H24" s="33">
        <v>38750</v>
      </c>
    </row>
    <row r="25" spans="1:8" x14ac:dyDescent="0.3">
      <c r="A25" s="28" t="s">
        <v>22</v>
      </c>
      <c r="B25" s="32">
        <v>196540</v>
      </c>
      <c r="C25" s="33">
        <v>24730</v>
      </c>
      <c r="D25" s="34">
        <v>23850</v>
      </c>
      <c r="E25" s="33">
        <v>51140</v>
      </c>
      <c r="F25" s="33">
        <v>21140</v>
      </c>
      <c r="G25" s="33">
        <v>40740</v>
      </c>
      <c r="H25" s="33">
        <v>34950</v>
      </c>
    </row>
    <row r="26" spans="1:8" x14ac:dyDescent="0.3">
      <c r="A26" s="28" t="s">
        <v>23</v>
      </c>
      <c r="B26" s="32">
        <v>329280</v>
      </c>
      <c r="C26" s="33">
        <v>38080</v>
      </c>
      <c r="D26" s="34">
        <v>34150</v>
      </c>
      <c r="E26" s="33">
        <v>100590</v>
      </c>
      <c r="F26" s="33">
        <v>37970</v>
      </c>
      <c r="G26" s="33">
        <v>64160</v>
      </c>
      <c r="H26" s="33">
        <v>54330</v>
      </c>
    </row>
    <row r="27" spans="1:8" x14ac:dyDescent="0.3">
      <c r="A27" s="28" t="s">
        <v>24</v>
      </c>
      <c r="B27" s="32">
        <v>359140</v>
      </c>
      <c r="C27" s="33">
        <v>33630</v>
      </c>
      <c r="D27" s="34">
        <v>30540</v>
      </c>
      <c r="E27" s="33">
        <v>124650</v>
      </c>
      <c r="F27" s="33">
        <v>47520</v>
      </c>
      <c r="G27" s="33">
        <v>71410</v>
      </c>
      <c r="H27" s="33">
        <v>51390</v>
      </c>
    </row>
    <row r="28" spans="1:8" x14ac:dyDescent="0.3">
      <c r="A28" s="28" t="s">
        <v>25</v>
      </c>
      <c r="B28" s="32">
        <v>79840</v>
      </c>
      <c r="C28" s="33">
        <v>10090</v>
      </c>
      <c r="D28" s="34">
        <v>10770</v>
      </c>
      <c r="E28" s="33">
        <v>18580</v>
      </c>
      <c r="F28" s="33">
        <v>8860</v>
      </c>
      <c r="G28" s="33">
        <v>17270</v>
      </c>
      <c r="H28" s="33">
        <v>14280</v>
      </c>
    </row>
    <row r="29" spans="1:8" x14ac:dyDescent="0.3">
      <c r="A29" s="28" t="s">
        <v>26</v>
      </c>
      <c r="B29" s="32">
        <v>318800</v>
      </c>
      <c r="C29" s="33">
        <v>41850</v>
      </c>
      <c r="D29" s="34">
        <v>40660</v>
      </c>
      <c r="E29" s="33">
        <v>83460</v>
      </c>
      <c r="F29" s="33">
        <v>34830</v>
      </c>
      <c r="G29" s="33">
        <v>66180</v>
      </c>
      <c r="H29" s="33">
        <v>51820</v>
      </c>
    </row>
    <row r="30" spans="1:8" x14ac:dyDescent="0.3">
      <c r="A30" s="28" t="s">
        <v>27</v>
      </c>
      <c r="B30" s="32">
        <v>357880</v>
      </c>
      <c r="C30" s="33">
        <v>44950</v>
      </c>
      <c r="D30" s="34">
        <v>55570</v>
      </c>
      <c r="E30" s="33">
        <v>100930</v>
      </c>
      <c r="F30" s="33">
        <v>37020</v>
      </c>
      <c r="G30" s="33">
        <v>64230</v>
      </c>
      <c r="H30" s="33">
        <v>55170</v>
      </c>
    </row>
    <row r="31" spans="1:8" x14ac:dyDescent="0.3">
      <c r="A31" s="28" t="s">
        <v>28</v>
      </c>
      <c r="B31" s="32">
        <v>669320</v>
      </c>
      <c r="C31" s="33">
        <v>73120</v>
      </c>
      <c r="D31" s="34">
        <v>75010</v>
      </c>
      <c r="E31" s="33">
        <v>187970</v>
      </c>
      <c r="F31" s="33">
        <v>77850</v>
      </c>
      <c r="G31" s="33">
        <v>140010</v>
      </c>
      <c r="H31" s="33">
        <v>115360</v>
      </c>
    </row>
    <row r="32" spans="1:8" x14ac:dyDescent="0.3">
      <c r="A32" s="28" t="s">
        <v>29</v>
      </c>
      <c r="B32" s="32">
        <v>321410</v>
      </c>
      <c r="C32" s="33">
        <v>47670</v>
      </c>
      <c r="D32" s="34">
        <v>45090</v>
      </c>
      <c r="E32" s="33">
        <v>76520</v>
      </c>
      <c r="F32" s="33">
        <v>35750</v>
      </c>
      <c r="G32" s="33">
        <v>60140</v>
      </c>
      <c r="H32" s="33">
        <v>56230</v>
      </c>
    </row>
    <row r="33" spans="1:8" x14ac:dyDescent="0.3">
      <c r="A33" s="28" t="s">
        <v>30</v>
      </c>
      <c r="B33" s="32">
        <v>256610</v>
      </c>
      <c r="C33" s="33">
        <v>25390</v>
      </c>
      <c r="D33" s="34">
        <v>26220</v>
      </c>
      <c r="E33" s="33">
        <v>79080</v>
      </c>
      <c r="F33" s="33">
        <v>34810</v>
      </c>
      <c r="G33" s="33">
        <v>53780</v>
      </c>
      <c r="H33" s="33">
        <v>37330</v>
      </c>
    </row>
    <row r="34" spans="1:8" x14ac:dyDescent="0.3">
      <c r="A34" s="28" t="s">
        <v>31</v>
      </c>
      <c r="B34" s="32">
        <v>423290</v>
      </c>
      <c r="C34" s="33">
        <v>49100</v>
      </c>
      <c r="D34" s="34">
        <v>46650</v>
      </c>
      <c r="E34" s="33">
        <v>107910</v>
      </c>
      <c r="F34" s="33">
        <v>51690</v>
      </c>
      <c r="G34" s="33">
        <v>90990</v>
      </c>
      <c r="H34" s="33">
        <v>76940</v>
      </c>
    </row>
    <row r="35" spans="1:8" x14ac:dyDescent="0.3">
      <c r="A35" s="28" t="s">
        <v>32</v>
      </c>
      <c r="B35" s="32">
        <v>74040</v>
      </c>
      <c r="C35" s="33">
        <v>9400</v>
      </c>
      <c r="D35" s="34">
        <v>7800</v>
      </c>
      <c r="E35" s="33">
        <v>17580</v>
      </c>
      <c r="F35" s="33">
        <v>8090</v>
      </c>
      <c r="G35" s="33">
        <v>16380</v>
      </c>
      <c r="H35" s="33">
        <v>14780</v>
      </c>
    </row>
    <row r="36" spans="1:8" x14ac:dyDescent="0.3">
      <c r="A36" s="28" t="s">
        <v>33</v>
      </c>
      <c r="B36" s="32">
        <v>129400</v>
      </c>
      <c r="C36" s="33">
        <v>17700</v>
      </c>
      <c r="D36" s="34">
        <v>15860</v>
      </c>
      <c r="E36" s="33">
        <v>29120</v>
      </c>
      <c r="F36" s="33">
        <v>13980</v>
      </c>
      <c r="G36" s="33">
        <v>27860</v>
      </c>
      <c r="H36" s="33">
        <v>24870</v>
      </c>
    </row>
    <row r="37" spans="1:8" x14ac:dyDescent="0.3">
      <c r="A37" s="28" t="s">
        <v>34</v>
      </c>
      <c r="B37" s="32">
        <v>215070</v>
      </c>
      <c r="C37" s="33">
        <v>22570</v>
      </c>
      <c r="D37" s="34">
        <v>19750</v>
      </c>
      <c r="E37" s="33">
        <v>57910</v>
      </c>
      <c r="F37" s="33">
        <v>25230</v>
      </c>
      <c r="G37" s="33">
        <v>47510</v>
      </c>
      <c r="H37" s="33">
        <v>42110</v>
      </c>
    </row>
    <row r="38" spans="1:8" x14ac:dyDescent="0.3">
      <c r="A38" s="35" t="s">
        <v>35</v>
      </c>
      <c r="B38" s="32">
        <v>65110</v>
      </c>
      <c r="C38" s="33">
        <v>10190</v>
      </c>
      <c r="D38" s="34">
        <v>11840</v>
      </c>
      <c r="E38" s="33">
        <v>13240</v>
      </c>
      <c r="F38" s="33">
        <v>6030</v>
      </c>
      <c r="G38" s="33">
        <v>11780</v>
      </c>
      <c r="H38" s="33">
        <v>12020</v>
      </c>
    </row>
    <row r="39" spans="1:8" x14ac:dyDescent="0.3">
      <c r="A39" s="28" t="s">
        <v>36</v>
      </c>
      <c r="B39" s="32">
        <v>452460</v>
      </c>
      <c r="C39" s="33">
        <v>62660</v>
      </c>
      <c r="D39" s="34">
        <v>57020</v>
      </c>
      <c r="E39" s="33">
        <v>119800</v>
      </c>
      <c r="F39" s="33">
        <v>48090</v>
      </c>
      <c r="G39" s="33">
        <v>90400</v>
      </c>
      <c r="H39" s="33">
        <v>74480</v>
      </c>
    </row>
    <row r="40" spans="1:8" x14ac:dyDescent="0.3">
      <c r="A40" s="28" t="s">
        <v>37</v>
      </c>
      <c r="B40" s="32">
        <v>152190</v>
      </c>
      <c r="C40" s="33">
        <v>15740</v>
      </c>
      <c r="D40" s="34">
        <v>15400</v>
      </c>
      <c r="E40" s="33">
        <v>47550</v>
      </c>
      <c r="F40" s="33">
        <v>19240</v>
      </c>
      <c r="G40" s="33">
        <v>29820</v>
      </c>
      <c r="H40" s="33">
        <v>24450</v>
      </c>
    </row>
    <row r="41" spans="1:8" x14ac:dyDescent="0.3">
      <c r="A41" s="28" t="s">
        <v>38</v>
      </c>
      <c r="B41" s="32">
        <v>1175240</v>
      </c>
      <c r="C41" s="33">
        <v>128880</v>
      </c>
      <c r="D41" s="34">
        <v>139520</v>
      </c>
      <c r="E41" s="33">
        <v>371870</v>
      </c>
      <c r="F41" s="33">
        <v>134830</v>
      </c>
      <c r="G41" s="33">
        <v>223740</v>
      </c>
      <c r="H41" s="33">
        <v>176400</v>
      </c>
    </row>
    <row r="42" spans="1:8" x14ac:dyDescent="0.3">
      <c r="A42" s="28" t="s">
        <v>39</v>
      </c>
      <c r="B42" s="32">
        <v>753030</v>
      </c>
      <c r="C42" s="33">
        <v>79410</v>
      </c>
      <c r="D42" s="34">
        <v>84390</v>
      </c>
      <c r="E42" s="33">
        <v>204920</v>
      </c>
      <c r="F42" s="33">
        <v>93250</v>
      </c>
      <c r="G42" s="33">
        <v>162790</v>
      </c>
      <c r="H42" s="33">
        <v>128280</v>
      </c>
    </row>
    <row r="43" spans="1:8" x14ac:dyDescent="0.3">
      <c r="A43" s="28" t="s">
        <v>40</v>
      </c>
      <c r="B43" s="32">
        <v>49580</v>
      </c>
      <c r="C43" s="33">
        <v>6380</v>
      </c>
      <c r="D43" s="34">
        <v>7410</v>
      </c>
      <c r="E43" s="33">
        <v>12560</v>
      </c>
      <c r="F43" s="33">
        <v>5030</v>
      </c>
      <c r="G43" s="33">
        <v>8990</v>
      </c>
      <c r="H43" s="33">
        <v>9220</v>
      </c>
    </row>
    <row r="44" spans="1:8" x14ac:dyDescent="0.3">
      <c r="A44" s="28" t="s">
        <v>41</v>
      </c>
      <c r="B44" s="32">
        <v>788820</v>
      </c>
      <c r="C44" s="33">
        <v>91210</v>
      </c>
      <c r="D44" s="34">
        <v>88380</v>
      </c>
      <c r="E44" s="33">
        <v>227280</v>
      </c>
      <c r="F44" s="33">
        <v>89240</v>
      </c>
      <c r="G44" s="33">
        <v>162240</v>
      </c>
      <c r="H44" s="33">
        <v>130480</v>
      </c>
    </row>
    <row r="45" spans="1:8" x14ac:dyDescent="0.3">
      <c r="A45" s="28" t="s">
        <v>42</v>
      </c>
      <c r="B45" s="32">
        <v>318460</v>
      </c>
      <c r="C45" s="33">
        <v>33650</v>
      </c>
      <c r="D45" s="34">
        <v>34560</v>
      </c>
      <c r="E45" s="33">
        <v>91770</v>
      </c>
      <c r="F45" s="33">
        <v>39200</v>
      </c>
      <c r="G45" s="33">
        <v>65120</v>
      </c>
      <c r="H45" s="33">
        <v>54150</v>
      </c>
    </row>
    <row r="46" spans="1:8" x14ac:dyDescent="0.3">
      <c r="A46" s="28" t="s">
        <v>43</v>
      </c>
      <c r="B46" s="32">
        <v>263960</v>
      </c>
      <c r="C46" s="33">
        <v>28910</v>
      </c>
      <c r="D46" s="34">
        <v>27580</v>
      </c>
      <c r="E46" s="33">
        <v>72200</v>
      </c>
      <c r="F46" s="33">
        <v>31980</v>
      </c>
      <c r="G46" s="33">
        <v>56620</v>
      </c>
      <c r="H46" s="33">
        <v>46680</v>
      </c>
    </row>
    <row r="47" spans="1:8" x14ac:dyDescent="0.3">
      <c r="A47" s="28" t="s">
        <v>44</v>
      </c>
      <c r="B47" s="32">
        <v>778400</v>
      </c>
      <c r="C47" s="33">
        <v>91720</v>
      </c>
      <c r="D47" s="34">
        <v>103880</v>
      </c>
      <c r="E47" s="33">
        <v>208360</v>
      </c>
      <c r="F47" s="33">
        <v>85100</v>
      </c>
      <c r="G47" s="33">
        <v>157450</v>
      </c>
      <c r="H47" s="33">
        <v>131890</v>
      </c>
    </row>
    <row r="48" spans="1:8" x14ac:dyDescent="0.3">
      <c r="A48" s="28" t="s">
        <v>45</v>
      </c>
      <c r="B48" s="32">
        <v>63420</v>
      </c>
      <c r="C48" s="33">
        <v>7210</v>
      </c>
      <c r="D48" s="34">
        <v>10360</v>
      </c>
      <c r="E48" s="33">
        <v>17200</v>
      </c>
      <c r="F48" s="33">
        <v>6010</v>
      </c>
      <c r="G48" s="33">
        <v>13400</v>
      </c>
      <c r="H48" s="33">
        <v>9250</v>
      </c>
    </row>
    <row r="49" spans="1:8" x14ac:dyDescent="0.3">
      <c r="A49" s="28" t="s">
        <v>46</v>
      </c>
      <c r="B49" s="32">
        <v>376560</v>
      </c>
      <c r="C49" s="33">
        <v>36840</v>
      </c>
      <c r="D49" s="34">
        <v>38600</v>
      </c>
      <c r="E49" s="33">
        <v>105430</v>
      </c>
      <c r="F49" s="33">
        <v>44890</v>
      </c>
      <c r="G49" s="33">
        <v>83980</v>
      </c>
      <c r="H49" s="33">
        <v>66820</v>
      </c>
    </row>
    <row r="50" spans="1:8" x14ac:dyDescent="0.3">
      <c r="A50" s="28" t="s">
        <v>47</v>
      </c>
      <c r="B50" s="32">
        <v>59420</v>
      </c>
      <c r="C50" s="33">
        <v>8400</v>
      </c>
      <c r="D50" s="34">
        <v>7910</v>
      </c>
      <c r="E50" s="33">
        <v>14780</v>
      </c>
      <c r="F50" s="33">
        <v>5620</v>
      </c>
      <c r="G50" s="33">
        <v>12100</v>
      </c>
      <c r="H50" s="33">
        <v>10610</v>
      </c>
    </row>
    <row r="51" spans="1:8" x14ac:dyDescent="0.3">
      <c r="A51" s="28" t="s">
        <v>48</v>
      </c>
      <c r="B51" s="32">
        <v>511870</v>
      </c>
      <c r="C51" s="33">
        <v>54430</v>
      </c>
      <c r="D51" s="34">
        <v>49680</v>
      </c>
      <c r="E51" s="33">
        <v>140210</v>
      </c>
      <c r="F51" s="33">
        <v>60450</v>
      </c>
      <c r="G51" s="33">
        <v>115650</v>
      </c>
      <c r="H51" s="33">
        <v>91450</v>
      </c>
    </row>
    <row r="52" spans="1:8" x14ac:dyDescent="0.3">
      <c r="A52" s="28" t="s">
        <v>49</v>
      </c>
      <c r="B52" s="32">
        <v>2173540</v>
      </c>
      <c r="C52" s="33">
        <v>239750</v>
      </c>
      <c r="D52" s="34">
        <v>224920</v>
      </c>
      <c r="E52" s="33">
        <v>597060</v>
      </c>
      <c r="F52" s="33">
        <v>272130</v>
      </c>
      <c r="G52" s="33">
        <v>471890</v>
      </c>
      <c r="H52" s="33">
        <v>367780</v>
      </c>
    </row>
    <row r="53" spans="1:8" x14ac:dyDescent="0.3">
      <c r="A53" s="28" t="s">
        <v>50</v>
      </c>
      <c r="B53" s="32">
        <v>234870</v>
      </c>
      <c r="C53" s="33">
        <v>34140</v>
      </c>
      <c r="D53" s="34">
        <v>31710</v>
      </c>
      <c r="E53" s="33">
        <v>48140</v>
      </c>
      <c r="F53" s="33">
        <v>23950</v>
      </c>
      <c r="G53" s="33">
        <v>48280</v>
      </c>
      <c r="H53" s="33">
        <v>48660</v>
      </c>
    </row>
    <row r="54" spans="1:8" x14ac:dyDescent="0.3">
      <c r="A54" s="28" t="s">
        <v>51</v>
      </c>
      <c r="B54" s="32">
        <v>39200</v>
      </c>
      <c r="C54" s="33">
        <v>5050</v>
      </c>
      <c r="D54" s="34">
        <v>6820</v>
      </c>
      <c r="E54" s="33">
        <v>10800</v>
      </c>
      <c r="F54" s="33">
        <v>3660</v>
      </c>
      <c r="G54" s="33">
        <v>6860</v>
      </c>
      <c r="H54" s="33">
        <v>6010</v>
      </c>
    </row>
    <row r="55" spans="1:8" x14ac:dyDescent="0.3">
      <c r="A55" s="28" t="s">
        <v>52</v>
      </c>
      <c r="B55" s="32">
        <v>492790</v>
      </c>
      <c r="C55" s="33">
        <v>59630</v>
      </c>
      <c r="D55" s="34">
        <v>65550</v>
      </c>
      <c r="E55" s="33">
        <v>129150</v>
      </c>
      <c r="F55" s="33">
        <v>55100</v>
      </c>
      <c r="G55" s="33">
        <v>101420</v>
      </c>
      <c r="H55" s="33">
        <v>81940</v>
      </c>
    </row>
    <row r="56" spans="1:8" x14ac:dyDescent="0.3">
      <c r="A56" s="28" t="s">
        <v>53</v>
      </c>
      <c r="B56" s="32">
        <v>426500</v>
      </c>
      <c r="C56" s="33">
        <v>53830</v>
      </c>
      <c r="D56" s="34">
        <v>49800</v>
      </c>
      <c r="E56" s="33">
        <v>115680</v>
      </c>
      <c r="F56" s="33">
        <v>43490</v>
      </c>
      <c r="G56" s="33">
        <v>85560</v>
      </c>
      <c r="H56" s="33">
        <v>78140</v>
      </c>
    </row>
    <row r="57" spans="1:8" x14ac:dyDescent="0.3">
      <c r="A57" s="28" t="s">
        <v>54</v>
      </c>
      <c r="B57" s="32">
        <v>125150</v>
      </c>
      <c r="C57" s="33">
        <v>12970</v>
      </c>
      <c r="D57" s="34">
        <v>13700</v>
      </c>
      <c r="E57" s="33">
        <v>39050</v>
      </c>
      <c r="F57" s="33">
        <v>15430</v>
      </c>
      <c r="G57" s="33">
        <v>25120</v>
      </c>
      <c r="H57" s="33">
        <v>18880</v>
      </c>
    </row>
    <row r="58" spans="1:8" x14ac:dyDescent="0.3">
      <c r="A58" s="28" t="s">
        <v>55</v>
      </c>
      <c r="B58" s="32">
        <v>358820</v>
      </c>
      <c r="C58" s="33">
        <v>46680</v>
      </c>
      <c r="D58" s="34">
        <v>46910</v>
      </c>
      <c r="E58" s="33">
        <v>90740</v>
      </c>
      <c r="F58" s="33">
        <v>40700</v>
      </c>
      <c r="G58" s="33">
        <v>70400</v>
      </c>
      <c r="H58" s="33">
        <v>63390</v>
      </c>
    </row>
    <row r="59" spans="1:8" ht="15" thickBot="1" x14ac:dyDescent="0.35">
      <c r="A59" s="36" t="s">
        <v>56</v>
      </c>
      <c r="B59" s="37">
        <v>38570</v>
      </c>
      <c r="C59" s="38">
        <v>6100</v>
      </c>
      <c r="D59" s="39">
        <v>5200</v>
      </c>
      <c r="E59" s="38">
        <v>8850</v>
      </c>
      <c r="F59" s="38">
        <v>4140</v>
      </c>
      <c r="G59" s="38">
        <v>7300</v>
      </c>
      <c r="H59" s="38">
        <v>6970</v>
      </c>
    </row>
    <row r="60" spans="1:8" x14ac:dyDescent="0.3">
      <c r="A60" s="40" t="s">
        <v>65</v>
      </c>
      <c r="B60" s="41"/>
      <c r="C60" s="41"/>
      <c r="D60" s="41"/>
      <c r="E60" s="41"/>
      <c r="F60" s="41"/>
      <c r="G60" s="41"/>
      <c r="H60" s="41"/>
    </row>
    <row r="61" spans="1:8" x14ac:dyDescent="0.3">
      <c r="A61" s="42"/>
      <c r="B61" s="1"/>
      <c r="C61" s="1"/>
      <c r="D61" s="1"/>
      <c r="E61" s="1"/>
      <c r="F61" s="1"/>
      <c r="G61" s="1"/>
      <c r="H61" s="1"/>
    </row>
  </sheetData>
  <mergeCells count="6">
    <mergeCell ref="A1:H3"/>
    <mergeCell ref="A4:A6"/>
    <mergeCell ref="B4:H4"/>
    <mergeCell ref="B5:B6"/>
    <mergeCell ref="C5:D5"/>
    <mergeCell ref="E5:H5"/>
  </mergeCells>
  <pageMargins left="0.7" right="0.7" top="0.5" bottom="0.5" header="0.3" footer="0.3"/>
  <pageSetup scale="81"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62"/>
  <sheetViews>
    <sheetView workbookViewId="0">
      <selection activeCell="L3" sqref="L3"/>
    </sheetView>
  </sheetViews>
  <sheetFormatPr defaultRowHeight="14.4" x14ac:dyDescent="0.3"/>
  <cols>
    <col min="1" max="1" width="19" customWidth="1"/>
    <col min="2" max="2" width="11.44140625" bestFit="1" customWidth="1"/>
    <col min="3" max="10" width="10.77734375" customWidth="1"/>
    <col min="13" max="13" width="10.21875" bestFit="1" customWidth="1"/>
  </cols>
  <sheetData>
    <row r="1" spans="1:16" x14ac:dyDescent="0.3">
      <c r="A1" s="200" t="s">
        <v>109</v>
      </c>
      <c r="B1" s="200"/>
      <c r="C1" s="200"/>
      <c r="D1" s="200"/>
      <c r="E1" s="200"/>
      <c r="F1" s="200"/>
      <c r="G1" s="200"/>
      <c r="H1" s="200"/>
      <c r="I1" s="200"/>
      <c r="J1" s="200"/>
      <c r="K1" s="2"/>
    </row>
    <row r="2" spans="1:16" x14ac:dyDescent="0.3">
      <c r="A2" s="201"/>
      <c r="B2" s="201"/>
      <c r="C2" s="201"/>
      <c r="D2" s="201"/>
      <c r="E2" s="201"/>
      <c r="F2" s="201"/>
      <c r="G2" s="201"/>
      <c r="H2" s="201"/>
      <c r="I2" s="201"/>
      <c r="J2" s="201"/>
      <c r="K2" s="2"/>
      <c r="L2" s="88"/>
    </row>
    <row r="3" spans="1:16" x14ac:dyDescent="0.3">
      <c r="A3" s="201"/>
      <c r="B3" s="201"/>
      <c r="C3" s="201"/>
      <c r="D3" s="201"/>
      <c r="E3" s="201"/>
      <c r="F3" s="201"/>
      <c r="G3" s="201"/>
      <c r="H3" s="201"/>
      <c r="I3" s="201"/>
      <c r="J3" s="201"/>
      <c r="K3" s="2"/>
    </row>
    <row r="4" spans="1:16" ht="15" thickBot="1" x14ac:dyDescent="0.35">
      <c r="A4" s="202"/>
      <c r="B4" s="202"/>
      <c r="C4" s="202"/>
      <c r="D4" s="202"/>
      <c r="E4" s="202"/>
      <c r="F4" s="202"/>
      <c r="G4" s="202"/>
      <c r="H4" s="202"/>
      <c r="I4" s="202"/>
      <c r="J4" s="202"/>
      <c r="K4" s="2"/>
    </row>
    <row r="5" spans="1:16" x14ac:dyDescent="0.3">
      <c r="A5" s="203" t="s">
        <v>1</v>
      </c>
      <c r="B5" s="206" t="s">
        <v>4</v>
      </c>
      <c r="C5" s="206"/>
      <c r="D5" s="206"/>
      <c r="E5" s="206"/>
      <c r="F5" s="206"/>
      <c r="G5" s="206"/>
      <c r="H5" s="206"/>
      <c r="I5" s="206"/>
      <c r="J5" s="206"/>
      <c r="K5" s="3"/>
    </row>
    <row r="6" spans="1:16" x14ac:dyDescent="0.3">
      <c r="A6" s="204"/>
      <c r="B6" s="207" t="s">
        <v>66</v>
      </c>
      <c r="C6" s="208"/>
      <c r="D6" s="209"/>
      <c r="E6" s="208" t="s">
        <v>67</v>
      </c>
      <c r="F6" s="208"/>
      <c r="G6" s="210"/>
      <c r="H6" s="211" t="s">
        <v>68</v>
      </c>
      <c r="I6" s="208"/>
      <c r="J6" s="208"/>
      <c r="K6" s="3"/>
    </row>
    <row r="7" spans="1:16" x14ac:dyDescent="0.3">
      <c r="A7" s="204"/>
      <c r="B7" s="194" t="s">
        <v>5</v>
      </c>
      <c r="C7" s="196" t="s">
        <v>69</v>
      </c>
      <c r="D7" s="212" t="s">
        <v>70</v>
      </c>
      <c r="E7" s="194" t="s">
        <v>5</v>
      </c>
      <c r="F7" s="196" t="s">
        <v>69</v>
      </c>
      <c r="G7" s="212" t="s">
        <v>70</v>
      </c>
      <c r="H7" s="194" t="s">
        <v>5</v>
      </c>
      <c r="I7" s="196" t="s">
        <v>69</v>
      </c>
      <c r="J7" s="198" t="s">
        <v>70</v>
      </c>
      <c r="K7" s="3"/>
    </row>
    <row r="8" spans="1:16" ht="15" thickBot="1" x14ac:dyDescent="0.35">
      <c r="A8" s="205"/>
      <c r="B8" s="195"/>
      <c r="C8" s="197"/>
      <c r="D8" s="213"/>
      <c r="E8" s="195"/>
      <c r="F8" s="197"/>
      <c r="G8" s="213"/>
      <c r="H8" s="195"/>
      <c r="I8" s="197"/>
      <c r="J8" s="199"/>
      <c r="K8" s="4"/>
    </row>
    <row r="9" spans="1:16" x14ac:dyDescent="0.3">
      <c r="A9" s="43" t="s">
        <v>5</v>
      </c>
      <c r="B9" s="25">
        <v>10072310</v>
      </c>
      <c r="C9" s="44">
        <v>2744300</v>
      </c>
      <c r="D9" s="27">
        <v>7328010</v>
      </c>
      <c r="E9" s="25">
        <v>4005190</v>
      </c>
      <c r="F9" s="44">
        <v>584610</v>
      </c>
      <c r="G9" s="27">
        <v>3420580</v>
      </c>
      <c r="H9" s="25">
        <v>5444690</v>
      </c>
      <c r="I9" s="44">
        <v>1109770</v>
      </c>
      <c r="J9" s="26">
        <v>4334920</v>
      </c>
      <c r="K9" s="5"/>
      <c r="M9" s="11"/>
      <c r="N9" s="11"/>
      <c r="O9" s="11"/>
      <c r="P9" s="88"/>
    </row>
    <row r="10" spans="1:16" x14ac:dyDescent="0.3">
      <c r="A10" s="45"/>
      <c r="B10" s="46"/>
      <c r="C10" s="47"/>
      <c r="D10" s="48"/>
      <c r="E10" s="46"/>
      <c r="F10" s="47"/>
      <c r="G10" s="48"/>
      <c r="H10" s="46"/>
      <c r="I10" s="47"/>
      <c r="J10" s="47"/>
      <c r="K10" s="3"/>
    </row>
    <row r="11" spans="1:16" x14ac:dyDescent="0.3">
      <c r="A11" s="45" t="s">
        <v>6</v>
      </c>
      <c r="B11" s="32">
        <v>200220</v>
      </c>
      <c r="C11" s="33">
        <v>48360</v>
      </c>
      <c r="D11" s="34">
        <v>151870</v>
      </c>
      <c r="E11" s="32">
        <v>145770</v>
      </c>
      <c r="F11" s="33">
        <v>19420</v>
      </c>
      <c r="G11" s="34">
        <v>126350</v>
      </c>
      <c r="H11" s="32">
        <v>26640</v>
      </c>
      <c r="I11" s="33">
        <v>5920</v>
      </c>
      <c r="J11" s="33">
        <v>20730</v>
      </c>
      <c r="K11" s="3"/>
    </row>
    <row r="12" spans="1:16" x14ac:dyDescent="0.3">
      <c r="A12" s="45" t="s">
        <v>7</v>
      </c>
      <c r="B12" s="32">
        <v>19090</v>
      </c>
      <c r="C12" s="33">
        <v>5160</v>
      </c>
      <c r="D12" s="34">
        <v>13940</v>
      </c>
      <c r="E12" s="32">
        <v>1500</v>
      </c>
      <c r="F12" s="33">
        <v>250</v>
      </c>
      <c r="G12" s="34">
        <v>1250</v>
      </c>
      <c r="H12" s="32">
        <v>3250</v>
      </c>
      <c r="I12" s="33">
        <v>780</v>
      </c>
      <c r="J12" s="33">
        <v>2470</v>
      </c>
      <c r="K12" s="3"/>
    </row>
    <row r="13" spans="1:16" x14ac:dyDescent="0.3">
      <c r="A13" s="45" t="s">
        <v>8</v>
      </c>
      <c r="B13" s="32">
        <v>186270</v>
      </c>
      <c r="C13" s="33">
        <v>49580</v>
      </c>
      <c r="D13" s="34">
        <v>136690</v>
      </c>
      <c r="E13" s="32">
        <v>32010</v>
      </c>
      <c r="F13" s="33">
        <v>5120</v>
      </c>
      <c r="G13" s="34">
        <v>26890</v>
      </c>
      <c r="H13" s="32">
        <v>213050</v>
      </c>
      <c r="I13" s="33">
        <v>43090</v>
      </c>
      <c r="J13" s="33">
        <v>169960</v>
      </c>
      <c r="K13" s="3"/>
    </row>
    <row r="14" spans="1:16" x14ac:dyDescent="0.3">
      <c r="A14" s="45" t="s">
        <v>9</v>
      </c>
      <c r="B14" s="32">
        <v>144000</v>
      </c>
      <c r="C14" s="33">
        <v>33320</v>
      </c>
      <c r="D14" s="34">
        <v>110680</v>
      </c>
      <c r="E14" s="32">
        <v>54170</v>
      </c>
      <c r="F14" s="33">
        <v>7360</v>
      </c>
      <c r="G14" s="34">
        <v>46810</v>
      </c>
      <c r="H14" s="32">
        <v>27620</v>
      </c>
      <c r="I14" s="33">
        <v>5640</v>
      </c>
      <c r="J14" s="33">
        <v>21980</v>
      </c>
      <c r="K14" s="3"/>
    </row>
    <row r="15" spans="1:16" x14ac:dyDescent="0.3">
      <c r="A15" s="45" t="s">
        <v>10</v>
      </c>
      <c r="B15" s="32">
        <v>554310</v>
      </c>
      <c r="C15" s="33">
        <v>159910</v>
      </c>
      <c r="D15" s="34">
        <v>394400</v>
      </c>
      <c r="E15" s="32">
        <v>169610</v>
      </c>
      <c r="F15" s="33">
        <v>25950</v>
      </c>
      <c r="G15" s="34">
        <v>143670</v>
      </c>
      <c r="H15" s="32">
        <v>1279950</v>
      </c>
      <c r="I15" s="33">
        <v>268590</v>
      </c>
      <c r="J15" s="33">
        <v>1011350</v>
      </c>
      <c r="K15" s="3"/>
    </row>
    <row r="16" spans="1:16" x14ac:dyDescent="0.3">
      <c r="A16" s="45" t="s">
        <v>11</v>
      </c>
      <c r="B16" s="32">
        <v>179960</v>
      </c>
      <c r="C16" s="33">
        <v>50840</v>
      </c>
      <c r="D16" s="34">
        <v>129120</v>
      </c>
      <c r="E16" s="32">
        <v>20010</v>
      </c>
      <c r="F16" s="33">
        <v>2940</v>
      </c>
      <c r="G16" s="34">
        <v>17070</v>
      </c>
      <c r="H16" s="32">
        <v>103820</v>
      </c>
      <c r="I16" s="33">
        <v>23630</v>
      </c>
      <c r="J16" s="33">
        <v>80190</v>
      </c>
      <c r="K16" s="3"/>
    </row>
    <row r="17" spans="1:11" x14ac:dyDescent="0.3">
      <c r="A17" s="45" t="s">
        <v>12</v>
      </c>
      <c r="B17" s="32">
        <v>86580</v>
      </c>
      <c r="C17" s="33">
        <v>32570</v>
      </c>
      <c r="D17" s="34">
        <v>54020</v>
      </c>
      <c r="E17" s="32">
        <v>31370</v>
      </c>
      <c r="F17" s="33">
        <v>5450</v>
      </c>
      <c r="G17" s="34">
        <v>25920</v>
      </c>
      <c r="H17" s="32">
        <v>57920</v>
      </c>
      <c r="I17" s="33">
        <v>11100</v>
      </c>
      <c r="J17" s="33">
        <v>46820</v>
      </c>
      <c r="K17" s="3"/>
    </row>
    <row r="18" spans="1:11" x14ac:dyDescent="0.3">
      <c r="A18" s="45" t="s">
        <v>13</v>
      </c>
      <c r="B18" s="32">
        <v>25010</v>
      </c>
      <c r="C18" s="33">
        <v>7920</v>
      </c>
      <c r="D18" s="34">
        <v>17090</v>
      </c>
      <c r="E18" s="32">
        <v>19190</v>
      </c>
      <c r="F18" s="33">
        <v>3450</v>
      </c>
      <c r="G18" s="34">
        <v>15740</v>
      </c>
      <c r="H18" s="32">
        <v>10340</v>
      </c>
      <c r="I18" s="33">
        <v>2320</v>
      </c>
      <c r="J18" s="33">
        <v>8020</v>
      </c>
      <c r="K18" s="3"/>
    </row>
    <row r="19" spans="1:11" x14ac:dyDescent="0.3">
      <c r="A19" s="45" t="s">
        <v>14</v>
      </c>
      <c r="B19" s="32">
        <v>9420</v>
      </c>
      <c r="C19" s="33">
        <v>3510</v>
      </c>
      <c r="D19" s="34">
        <v>5920</v>
      </c>
      <c r="E19" s="32">
        <v>24980</v>
      </c>
      <c r="F19" s="33">
        <v>4110</v>
      </c>
      <c r="G19" s="34">
        <v>20880</v>
      </c>
      <c r="H19" s="32">
        <v>4610</v>
      </c>
      <c r="I19" s="33">
        <v>1180</v>
      </c>
      <c r="J19" s="33">
        <v>3430</v>
      </c>
      <c r="K19" s="3"/>
    </row>
    <row r="20" spans="1:11" x14ac:dyDescent="0.3">
      <c r="A20" s="45" t="s">
        <v>15</v>
      </c>
      <c r="B20" s="32">
        <v>537360</v>
      </c>
      <c r="C20" s="33">
        <v>128420</v>
      </c>
      <c r="D20" s="34">
        <v>408950</v>
      </c>
      <c r="E20" s="32">
        <v>339370</v>
      </c>
      <c r="F20" s="33">
        <v>47280</v>
      </c>
      <c r="G20" s="34">
        <v>292090</v>
      </c>
      <c r="H20" s="32">
        <v>467180</v>
      </c>
      <c r="I20" s="33">
        <v>81680</v>
      </c>
      <c r="J20" s="33">
        <v>385500</v>
      </c>
      <c r="K20" s="3"/>
    </row>
    <row r="21" spans="1:11" x14ac:dyDescent="0.3">
      <c r="A21" s="45" t="s">
        <v>16</v>
      </c>
      <c r="B21" s="32">
        <v>297100</v>
      </c>
      <c r="C21" s="33">
        <v>79940</v>
      </c>
      <c r="D21" s="34">
        <v>217160</v>
      </c>
      <c r="E21" s="32">
        <v>335110</v>
      </c>
      <c r="F21" s="33">
        <v>50690</v>
      </c>
      <c r="G21" s="34">
        <v>284420</v>
      </c>
      <c r="H21" s="32">
        <v>109840</v>
      </c>
      <c r="I21" s="33">
        <v>22520</v>
      </c>
      <c r="J21" s="33">
        <v>87320</v>
      </c>
      <c r="K21" s="3"/>
    </row>
    <row r="22" spans="1:11" x14ac:dyDescent="0.3">
      <c r="A22" s="45" t="s">
        <v>17</v>
      </c>
      <c r="B22" s="32">
        <v>13530</v>
      </c>
      <c r="C22" s="33">
        <v>2460</v>
      </c>
      <c r="D22" s="34">
        <v>11070</v>
      </c>
      <c r="E22" s="32">
        <v>2040</v>
      </c>
      <c r="F22" s="33">
        <v>250</v>
      </c>
      <c r="G22" s="34">
        <v>1790</v>
      </c>
      <c r="H22" s="32">
        <v>9110</v>
      </c>
      <c r="I22" s="33">
        <v>2210</v>
      </c>
      <c r="J22" s="33">
        <v>6900</v>
      </c>
      <c r="K22" s="3"/>
    </row>
    <row r="23" spans="1:11" x14ac:dyDescent="0.3">
      <c r="A23" s="45" t="s">
        <v>18</v>
      </c>
      <c r="B23" s="32">
        <v>104100</v>
      </c>
      <c r="C23" s="33">
        <v>30080</v>
      </c>
      <c r="D23" s="34">
        <v>74020</v>
      </c>
      <c r="E23" s="32">
        <v>1780</v>
      </c>
      <c r="F23" s="33">
        <v>270</v>
      </c>
      <c r="G23" s="34">
        <v>1510</v>
      </c>
      <c r="H23" s="32">
        <v>24790</v>
      </c>
      <c r="I23" s="33">
        <v>5810</v>
      </c>
      <c r="J23" s="33">
        <v>18990</v>
      </c>
      <c r="K23" s="3"/>
    </row>
    <row r="24" spans="1:11" x14ac:dyDescent="0.3">
      <c r="A24" s="45" t="s">
        <v>19</v>
      </c>
      <c r="B24" s="32">
        <v>344600</v>
      </c>
      <c r="C24" s="33">
        <v>102920</v>
      </c>
      <c r="D24" s="34">
        <v>241680</v>
      </c>
      <c r="E24" s="32">
        <v>175120</v>
      </c>
      <c r="F24" s="33">
        <v>23320</v>
      </c>
      <c r="G24" s="34">
        <v>151800</v>
      </c>
      <c r="H24" s="32">
        <v>192470</v>
      </c>
      <c r="I24" s="33">
        <v>44460</v>
      </c>
      <c r="J24" s="33">
        <v>148000</v>
      </c>
      <c r="K24" s="3"/>
    </row>
    <row r="25" spans="1:11" x14ac:dyDescent="0.3">
      <c r="A25" s="45" t="s">
        <v>20</v>
      </c>
      <c r="B25" s="32">
        <v>320250</v>
      </c>
      <c r="C25" s="33">
        <v>80600</v>
      </c>
      <c r="D25" s="34">
        <v>239650</v>
      </c>
      <c r="E25" s="32">
        <v>75570</v>
      </c>
      <c r="F25" s="33">
        <v>9570</v>
      </c>
      <c r="G25" s="34">
        <v>66000</v>
      </c>
      <c r="H25" s="32">
        <v>54900</v>
      </c>
      <c r="I25" s="33">
        <v>12570</v>
      </c>
      <c r="J25" s="33">
        <v>42330</v>
      </c>
      <c r="K25" s="3"/>
    </row>
    <row r="26" spans="1:11" x14ac:dyDescent="0.3">
      <c r="A26" s="45" t="s">
        <v>21</v>
      </c>
      <c r="B26" s="32">
        <v>161320</v>
      </c>
      <c r="C26" s="33">
        <v>45340</v>
      </c>
      <c r="D26" s="34">
        <v>115970</v>
      </c>
      <c r="E26" s="32">
        <v>16470</v>
      </c>
      <c r="F26" s="33">
        <v>2070</v>
      </c>
      <c r="G26" s="34">
        <v>14400</v>
      </c>
      <c r="H26" s="32">
        <v>22550</v>
      </c>
      <c r="I26" s="33">
        <v>5220</v>
      </c>
      <c r="J26" s="33">
        <v>17340</v>
      </c>
      <c r="K26" s="3"/>
    </row>
    <row r="27" spans="1:11" x14ac:dyDescent="0.3">
      <c r="A27" s="45" t="s">
        <v>22</v>
      </c>
      <c r="B27" s="32">
        <v>128420</v>
      </c>
      <c r="C27" s="33">
        <v>34280</v>
      </c>
      <c r="D27" s="34">
        <v>94140</v>
      </c>
      <c r="E27" s="32">
        <v>15290</v>
      </c>
      <c r="F27" s="33">
        <v>2210</v>
      </c>
      <c r="G27" s="34">
        <v>13080</v>
      </c>
      <c r="H27" s="32">
        <v>37300</v>
      </c>
      <c r="I27" s="33">
        <v>8440</v>
      </c>
      <c r="J27" s="33">
        <v>28860</v>
      </c>
      <c r="K27" s="3"/>
    </row>
    <row r="28" spans="1:11" x14ac:dyDescent="0.3">
      <c r="A28" s="45" t="s">
        <v>23</v>
      </c>
      <c r="B28" s="32">
        <v>252790</v>
      </c>
      <c r="C28" s="33">
        <v>58300</v>
      </c>
      <c r="D28" s="34">
        <v>194490</v>
      </c>
      <c r="E28" s="32">
        <v>40120</v>
      </c>
      <c r="F28" s="33">
        <v>5680</v>
      </c>
      <c r="G28" s="34">
        <v>34440</v>
      </c>
      <c r="H28" s="32">
        <v>20370</v>
      </c>
      <c r="I28" s="33">
        <v>4490</v>
      </c>
      <c r="J28" s="33">
        <v>15870</v>
      </c>
      <c r="K28" s="3"/>
    </row>
    <row r="29" spans="1:11" x14ac:dyDescent="0.3">
      <c r="A29" s="45" t="s">
        <v>24</v>
      </c>
      <c r="B29" s="32">
        <v>157540</v>
      </c>
      <c r="C29" s="33">
        <v>35770</v>
      </c>
      <c r="D29" s="34">
        <v>121780</v>
      </c>
      <c r="E29" s="32">
        <v>160020</v>
      </c>
      <c r="F29" s="33">
        <v>20690</v>
      </c>
      <c r="G29" s="34">
        <v>139330</v>
      </c>
      <c r="H29" s="32">
        <v>26750</v>
      </c>
      <c r="I29" s="33">
        <v>4710</v>
      </c>
      <c r="J29" s="33">
        <v>22040</v>
      </c>
      <c r="K29" s="3"/>
    </row>
    <row r="30" spans="1:11" x14ac:dyDescent="0.3">
      <c r="A30" s="45" t="s">
        <v>25</v>
      </c>
      <c r="B30" s="32">
        <v>70580</v>
      </c>
      <c r="C30" s="33">
        <v>18660</v>
      </c>
      <c r="D30" s="34">
        <v>51920</v>
      </c>
      <c r="E30" s="32">
        <v>2790</v>
      </c>
      <c r="F30" s="33">
        <v>450</v>
      </c>
      <c r="G30" s="34">
        <v>2330</v>
      </c>
      <c r="H30" s="32">
        <v>2340</v>
      </c>
      <c r="I30" s="33">
        <v>670</v>
      </c>
      <c r="J30" s="33">
        <v>1660</v>
      </c>
      <c r="K30" s="3"/>
    </row>
    <row r="31" spans="1:11" x14ac:dyDescent="0.3">
      <c r="A31" s="45" t="s">
        <v>26</v>
      </c>
      <c r="B31" s="32">
        <v>110470</v>
      </c>
      <c r="C31" s="33">
        <v>37920</v>
      </c>
      <c r="D31" s="34">
        <v>72560</v>
      </c>
      <c r="E31" s="32">
        <v>122390</v>
      </c>
      <c r="F31" s="33">
        <v>23160</v>
      </c>
      <c r="G31" s="34">
        <v>99220</v>
      </c>
      <c r="H31" s="32">
        <v>56740</v>
      </c>
      <c r="I31" s="33">
        <v>12500</v>
      </c>
      <c r="J31" s="33">
        <v>44240</v>
      </c>
      <c r="K31" s="3"/>
    </row>
    <row r="32" spans="1:11" x14ac:dyDescent="0.3">
      <c r="A32" s="45" t="s">
        <v>27</v>
      </c>
      <c r="B32" s="32">
        <v>190950</v>
      </c>
      <c r="C32" s="33">
        <v>67170</v>
      </c>
      <c r="D32" s="34">
        <v>123780</v>
      </c>
      <c r="E32" s="32">
        <v>42390</v>
      </c>
      <c r="F32" s="33">
        <v>7400</v>
      </c>
      <c r="G32" s="34">
        <v>34990</v>
      </c>
      <c r="H32" s="32">
        <v>79800</v>
      </c>
      <c r="I32" s="33">
        <v>15080</v>
      </c>
      <c r="J32" s="33">
        <v>64730</v>
      </c>
      <c r="K32" s="3"/>
    </row>
    <row r="33" spans="1:11" x14ac:dyDescent="0.3">
      <c r="A33" s="45" t="s">
        <v>28</v>
      </c>
      <c r="B33" s="32">
        <v>422500</v>
      </c>
      <c r="C33" s="33">
        <v>106430</v>
      </c>
      <c r="D33" s="34">
        <v>316070</v>
      </c>
      <c r="E33" s="32">
        <v>143920</v>
      </c>
      <c r="F33" s="33">
        <v>17850</v>
      </c>
      <c r="G33" s="34">
        <v>126070</v>
      </c>
      <c r="H33" s="32">
        <v>54390</v>
      </c>
      <c r="I33" s="33">
        <v>12250</v>
      </c>
      <c r="J33" s="33">
        <v>42150</v>
      </c>
      <c r="K33" s="3"/>
    </row>
    <row r="34" spans="1:11" x14ac:dyDescent="0.3">
      <c r="A34" s="45" t="s">
        <v>29</v>
      </c>
      <c r="B34" s="32">
        <v>206130</v>
      </c>
      <c r="C34" s="33">
        <v>67370</v>
      </c>
      <c r="D34" s="34">
        <v>138750</v>
      </c>
      <c r="E34" s="32">
        <v>45140</v>
      </c>
      <c r="F34" s="33">
        <v>7290</v>
      </c>
      <c r="G34" s="34">
        <v>37850</v>
      </c>
      <c r="H34" s="32">
        <v>32020</v>
      </c>
      <c r="I34" s="33">
        <v>8160</v>
      </c>
      <c r="J34" s="33">
        <v>23860</v>
      </c>
      <c r="K34" s="3"/>
    </row>
    <row r="35" spans="1:11" x14ac:dyDescent="0.3">
      <c r="A35" s="45" t="s">
        <v>30</v>
      </c>
      <c r="B35" s="32">
        <v>106590</v>
      </c>
      <c r="C35" s="33">
        <v>28390</v>
      </c>
      <c r="D35" s="34">
        <v>78190</v>
      </c>
      <c r="E35" s="32">
        <v>131620</v>
      </c>
      <c r="F35" s="33">
        <v>19150</v>
      </c>
      <c r="G35" s="34">
        <v>112470</v>
      </c>
      <c r="H35" s="32">
        <v>10210</v>
      </c>
      <c r="I35" s="33">
        <v>2190</v>
      </c>
      <c r="J35" s="33">
        <v>8020</v>
      </c>
      <c r="K35" s="3"/>
    </row>
    <row r="36" spans="1:11" x14ac:dyDescent="0.3">
      <c r="A36" s="45" t="s">
        <v>31</v>
      </c>
      <c r="B36" s="32">
        <v>297680</v>
      </c>
      <c r="C36" s="33">
        <v>73080</v>
      </c>
      <c r="D36" s="34">
        <v>224600</v>
      </c>
      <c r="E36" s="32">
        <v>72450</v>
      </c>
      <c r="F36" s="33">
        <v>10010</v>
      </c>
      <c r="G36" s="34">
        <v>62440</v>
      </c>
      <c r="H36" s="32">
        <v>29110</v>
      </c>
      <c r="I36" s="33">
        <v>6610</v>
      </c>
      <c r="J36" s="33">
        <v>22500</v>
      </c>
      <c r="K36" s="3"/>
    </row>
    <row r="37" spans="1:11" x14ac:dyDescent="0.3">
      <c r="A37" s="45" t="s">
        <v>32</v>
      </c>
      <c r="B37" s="32">
        <v>58500</v>
      </c>
      <c r="C37" s="33">
        <v>13930</v>
      </c>
      <c r="D37" s="34">
        <v>44570</v>
      </c>
      <c r="E37" s="32">
        <v>590</v>
      </c>
      <c r="F37" s="33">
        <v>90</v>
      </c>
      <c r="G37" s="34">
        <v>500</v>
      </c>
      <c r="H37" s="32">
        <v>4460</v>
      </c>
      <c r="I37" s="33">
        <v>860</v>
      </c>
      <c r="J37" s="33">
        <v>3600</v>
      </c>
      <c r="K37" s="3"/>
    </row>
    <row r="38" spans="1:11" x14ac:dyDescent="0.3">
      <c r="A38" s="45" t="s">
        <v>33</v>
      </c>
      <c r="B38" s="32">
        <v>87580</v>
      </c>
      <c r="C38" s="33">
        <v>24790</v>
      </c>
      <c r="D38" s="34">
        <v>62790</v>
      </c>
      <c r="E38" s="32">
        <v>10140</v>
      </c>
      <c r="F38" s="33">
        <v>1400</v>
      </c>
      <c r="G38" s="34">
        <v>8730</v>
      </c>
      <c r="H38" s="32">
        <v>22550</v>
      </c>
      <c r="I38" s="33">
        <v>5210</v>
      </c>
      <c r="J38" s="33">
        <v>17350</v>
      </c>
      <c r="K38" s="3"/>
    </row>
    <row r="39" spans="1:11" x14ac:dyDescent="0.3">
      <c r="A39" s="45" t="s">
        <v>34</v>
      </c>
      <c r="B39" s="32">
        <v>69100</v>
      </c>
      <c r="C39" s="33">
        <v>15840</v>
      </c>
      <c r="D39" s="34">
        <v>53270</v>
      </c>
      <c r="E39" s="32">
        <v>30530</v>
      </c>
      <c r="F39" s="33">
        <v>3970</v>
      </c>
      <c r="G39" s="34">
        <v>26560</v>
      </c>
      <c r="H39" s="32">
        <v>84950</v>
      </c>
      <c r="I39" s="33">
        <v>16680</v>
      </c>
      <c r="J39" s="33">
        <v>68270</v>
      </c>
      <c r="K39" s="3"/>
    </row>
    <row r="40" spans="1:11" x14ac:dyDescent="0.3">
      <c r="A40" s="49" t="s">
        <v>35</v>
      </c>
      <c r="B40" s="32">
        <v>54200</v>
      </c>
      <c r="C40" s="33">
        <v>19110</v>
      </c>
      <c r="D40" s="34">
        <v>35090</v>
      </c>
      <c r="E40" s="32">
        <v>1510</v>
      </c>
      <c r="F40" s="33">
        <v>370</v>
      </c>
      <c r="G40" s="34">
        <v>1140</v>
      </c>
      <c r="H40" s="32">
        <v>5110</v>
      </c>
      <c r="I40" s="33">
        <v>1260</v>
      </c>
      <c r="J40" s="33">
        <v>3850</v>
      </c>
      <c r="K40" s="3"/>
    </row>
    <row r="41" spans="1:11" x14ac:dyDescent="0.3">
      <c r="A41" s="45" t="s">
        <v>36</v>
      </c>
      <c r="B41" s="32">
        <v>160360</v>
      </c>
      <c r="C41" s="33">
        <v>60190</v>
      </c>
      <c r="D41" s="34">
        <v>100160</v>
      </c>
      <c r="E41" s="32">
        <v>91500</v>
      </c>
      <c r="F41" s="33">
        <v>14900</v>
      </c>
      <c r="G41" s="34">
        <v>76600</v>
      </c>
      <c r="H41" s="32">
        <v>156350</v>
      </c>
      <c r="I41" s="33">
        <v>30190</v>
      </c>
      <c r="J41" s="33">
        <v>126170</v>
      </c>
      <c r="K41" s="3"/>
    </row>
    <row r="42" spans="1:11" x14ac:dyDescent="0.3">
      <c r="A42" s="45" t="s">
        <v>37</v>
      </c>
      <c r="B42" s="32">
        <v>38070</v>
      </c>
      <c r="C42" s="33">
        <v>8480</v>
      </c>
      <c r="D42" s="34">
        <v>29590</v>
      </c>
      <c r="E42" s="32">
        <v>4060</v>
      </c>
      <c r="F42" s="33">
        <v>600</v>
      </c>
      <c r="G42" s="34">
        <v>3460</v>
      </c>
      <c r="H42" s="32">
        <v>86370</v>
      </c>
      <c r="I42" s="33">
        <v>17580</v>
      </c>
      <c r="J42" s="33">
        <v>68790</v>
      </c>
      <c r="K42" s="3"/>
    </row>
    <row r="43" spans="1:11" x14ac:dyDescent="0.3">
      <c r="A43" s="45" t="s">
        <v>38</v>
      </c>
      <c r="B43" s="32">
        <v>491450</v>
      </c>
      <c r="C43" s="33">
        <v>148640</v>
      </c>
      <c r="D43" s="34">
        <v>342810</v>
      </c>
      <c r="E43" s="32">
        <v>231910</v>
      </c>
      <c r="F43" s="33">
        <v>34970</v>
      </c>
      <c r="G43" s="34">
        <v>196950</v>
      </c>
      <c r="H43" s="32">
        <v>300890</v>
      </c>
      <c r="I43" s="33">
        <v>56270</v>
      </c>
      <c r="J43" s="33">
        <v>244620</v>
      </c>
      <c r="K43" s="3"/>
    </row>
    <row r="44" spans="1:11" x14ac:dyDescent="0.3">
      <c r="A44" s="45" t="s">
        <v>39</v>
      </c>
      <c r="B44" s="32">
        <v>361620</v>
      </c>
      <c r="C44" s="33">
        <v>93020</v>
      </c>
      <c r="D44" s="34">
        <v>268600</v>
      </c>
      <c r="E44" s="32">
        <v>219020</v>
      </c>
      <c r="F44" s="33">
        <v>33440</v>
      </c>
      <c r="G44" s="34">
        <v>185580</v>
      </c>
      <c r="H44" s="32">
        <v>119680</v>
      </c>
      <c r="I44" s="33">
        <v>24460</v>
      </c>
      <c r="J44" s="33">
        <v>95220</v>
      </c>
      <c r="K44" s="3"/>
    </row>
    <row r="45" spans="1:11" x14ac:dyDescent="0.3">
      <c r="A45" s="45" t="s">
        <v>40</v>
      </c>
      <c r="B45" s="32">
        <v>37020</v>
      </c>
      <c r="C45" s="33">
        <v>11170</v>
      </c>
      <c r="D45" s="34">
        <v>25850</v>
      </c>
      <c r="E45" s="32">
        <v>2600</v>
      </c>
      <c r="F45" s="33">
        <v>320</v>
      </c>
      <c r="G45" s="34">
        <v>2290</v>
      </c>
      <c r="H45" s="32">
        <v>3750</v>
      </c>
      <c r="I45" s="33">
        <v>720</v>
      </c>
      <c r="J45" s="33">
        <v>3020</v>
      </c>
      <c r="K45" s="3"/>
    </row>
    <row r="46" spans="1:11" x14ac:dyDescent="0.3">
      <c r="A46" s="45" t="s">
        <v>41</v>
      </c>
      <c r="B46" s="32">
        <v>521830</v>
      </c>
      <c r="C46" s="33">
        <v>135600</v>
      </c>
      <c r="D46" s="34">
        <v>386240</v>
      </c>
      <c r="E46" s="32">
        <v>165720</v>
      </c>
      <c r="F46" s="33">
        <v>21230</v>
      </c>
      <c r="G46" s="34">
        <v>144480</v>
      </c>
      <c r="H46" s="32">
        <v>51500</v>
      </c>
      <c r="I46" s="33">
        <v>10920</v>
      </c>
      <c r="J46" s="33">
        <v>40580</v>
      </c>
      <c r="K46" s="3"/>
    </row>
    <row r="47" spans="1:11" x14ac:dyDescent="0.3">
      <c r="A47" s="45" t="s">
        <v>42</v>
      </c>
      <c r="B47" s="32">
        <v>172550</v>
      </c>
      <c r="C47" s="33">
        <v>39190</v>
      </c>
      <c r="D47" s="34">
        <v>133350</v>
      </c>
      <c r="E47" s="32">
        <v>32640</v>
      </c>
      <c r="F47" s="33">
        <v>4500</v>
      </c>
      <c r="G47" s="34">
        <v>28140</v>
      </c>
      <c r="H47" s="32">
        <v>51520</v>
      </c>
      <c r="I47" s="33">
        <v>11110</v>
      </c>
      <c r="J47" s="33">
        <v>40400</v>
      </c>
      <c r="K47" s="3"/>
    </row>
    <row r="48" spans="1:11" x14ac:dyDescent="0.3">
      <c r="A48" s="45" t="s">
        <v>43</v>
      </c>
      <c r="B48" s="32">
        <v>172590</v>
      </c>
      <c r="C48" s="33">
        <v>37450</v>
      </c>
      <c r="D48" s="34">
        <v>135150</v>
      </c>
      <c r="E48" s="32">
        <v>7720</v>
      </c>
      <c r="F48" s="33">
        <v>1110</v>
      </c>
      <c r="G48" s="34">
        <v>6610</v>
      </c>
      <c r="H48" s="32">
        <v>54800</v>
      </c>
      <c r="I48" s="33">
        <v>11680</v>
      </c>
      <c r="J48" s="33">
        <v>43120</v>
      </c>
      <c r="K48" s="3"/>
    </row>
    <row r="49" spans="1:11" x14ac:dyDescent="0.3">
      <c r="A49" s="45" t="s">
        <v>44</v>
      </c>
      <c r="B49" s="32">
        <v>476860</v>
      </c>
      <c r="C49" s="33">
        <v>141230</v>
      </c>
      <c r="D49" s="34">
        <v>335630</v>
      </c>
      <c r="E49" s="32">
        <v>137760</v>
      </c>
      <c r="F49" s="33">
        <v>20850</v>
      </c>
      <c r="G49" s="34">
        <v>116910</v>
      </c>
      <c r="H49" s="32">
        <v>105090</v>
      </c>
      <c r="I49" s="33">
        <v>19650</v>
      </c>
      <c r="J49" s="33">
        <v>85440</v>
      </c>
      <c r="K49" s="3"/>
    </row>
    <row r="50" spans="1:11" x14ac:dyDescent="0.3">
      <c r="A50" s="45" t="s">
        <v>45</v>
      </c>
      <c r="B50" s="32">
        <v>34790</v>
      </c>
      <c r="C50" s="33">
        <v>11540</v>
      </c>
      <c r="D50" s="34">
        <v>23250</v>
      </c>
      <c r="E50" s="32">
        <v>5670</v>
      </c>
      <c r="F50" s="33">
        <v>1150</v>
      </c>
      <c r="G50" s="34">
        <v>4520</v>
      </c>
      <c r="H50" s="32">
        <v>18000</v>
      </c>
      <c r="I50" s="33">
        <v>3410</v>
      </c>
      <c r="J50" s="33">
        <v>14580</v>
      </c>
      <c r="K50" s="3"/>
    </row>
    <row r="51" spans="1:11" x14ac:dyDescent="0.3">
      <c r="A51" s="45" t="s">
        <v>46</v>
      </c>
      <c r="B51" s="32">
        <v>182350</v>
      </c>
      <c r="C51" s="33">
        <v>45020</v>
      </c>
      <c r="D51" s="34">
        <v>137330</v>
      </c>
      <c r="E51" s="32">
        <v>140730</v>
      </c>
      <c r="F51" s="33">
        <v>19500</v>
      </c>
      <c r="G51" s="34">
        <v>121230</v>
      </c>
      <c r="H51" s="32">
        <v>36240</v>
      </c>
      <c r="I51" s="33">
        <v>6990</v>
      </c>
      <c r="J51" s="33">
        <v>29250</v>
      </c>
      <c r="K51" s="3"/>
    </row>
    <row r="52" spans="1:11" x14ac:dyDescent="0.3">
      <c r="A52" s="45" t="s">
        <v>47</v>
      </c>
      <c r="B52" s="32">
        <v>42170</v>
      </c>
      <c r="C52" s="33">
        <v>12620</v>
      </c>
      <c r="D52" s="34">
        <v>29550</v>
      </c>
      <c r="E52" s="32">
        <v>2050</v>
      </c>
      <c r="F52" s="33">
        <v>320</v>
      </c>
      <c r="G52" s="34">
        <v>1730</v>
      </c>
      <c r="H52" s="32">
        <v>3730</v>
      </c>
      <c r="I52" s="33">
        <v>870</v>
      </c>
      <c r="J52" s="33">
        <v>2860</v>
      </c>
      <c r="K52" s="3"/>
    </row>
    <row r="53" spans="1:11" x14ac:dyDescent="0.3">
      <c r="A53" s="45" t="s">
        <v>48</v>
      </c>
      <c r="B53" s="32">
        <v>315810</v>
      </c>
      <c r="C53" s="33">
        <v>72020</v>
      </c>
      <c r="D53" s="34">
        <v>243790</v>
      </c>
      <c r="E53" s="32">
        <v>123030</v>
      </c>
      <c r="F53" s="33">
        <v>16220</v>
      </c>
      <c r="G53" s="34">
        <v>106810</v>
      </c>
      <c r="H53" s="32">
        <v>50680</v>
      </c>
      <c r="I53" s="33">
        <v>10330</v>
      </c>
      <c r="J53" s="33">
        <v>40360</v>
      </c>
      <c r="K53" s="3"/>
    </row>
    <row r="54" spans="1:11" x14ac:dyDescent="0.3">
      <c r="A54" s="45" t="s">
        <v>49</v>
      </c>
      <c r="B54" s="32">
        <v>602100</v>
      </c>
      <c r="C54" s="33">
        <v>167820</v>
      </c>
      <c r="D54" s="34">
        <v>434280</v>
      </c>
      <c r="E54" s="32">
        <v>364220</v>
      </c>
      <c r="F54" s="33">
        <v>54700</v>
      </c>
      <c r="G54" s="34">
        <v>309510</v>
      </c>
      <c r="H54" s="32">
        <v>1070770</v>
      </c>
      <c r="I54" s="33">
        <v>209150</v>
      </c>
      <c r="J54" s="33">
        <v>861620</v>
      </c>
      <c r="K54" s="3"/>
    </row>
    <row r="55" spans="1:11" x14ac:dyDescent="0.3">
      <c r="A55" s="45" t="s">
        <v>50</v>
      </c>
      <c r="B55" s="32">
        <v>167570</v>
      </c>
      <c r="C55" s="33">
        <v>50480</v>
      </c>
      <c r="D55" s="34">
        <v>117090</v>
      </c>
      <c r="E55" s="32">
        <v>4110</v>
      </c>
      <c r="F55" s="33">
        <v>660</v>
      </c>
      <c r="G55" s="34">
        <v>3440</v>
      </c>
      <c r="H55" s="32">
        <v>45120</v>
      </c>
      <c r="I55" s="33">
        <v>10600</v>
      </c>
      <c r="J55" s="33">
        <v>34520</v>
      </c>
      <c r="K55" s="3"/>
    </row>
    <row r="56" spans="1:11" x14ac:dyDescent="0.3">
      <c r="A56" s="45" t="s">
        <v>51</v>
      </c>
      <c r="B56" s="32">
        <v>34750</v>
      </c>
      <c r="C56" s="33">
        <v>10560</v>
      </c>
      <c r="D56" s="34">
        <v>24190</v>
      </c>
      <c r="E56" s="32">
        <v>990</v>
      </c>
      <c r="F56" s="33">
        <v>170</v>
      </c>
      <c r="G56" s="34">
        <v>820</v>
      </c>
      <c r="H56" s="32">
        <v>1120</v>
      </c>
      <c r="I56" s="33">
        <v>420</v>
      </c>
      <c r="J56" s="33">
        <v>700</v>
      </c>
      <c r="K56" s="3"/>
    </row>
    <row r="57" spans="1:11" x14ac:dyDescent="0.3">
      <c r="A57" s="45" t="s">
        <v>52</v>
      </c>
      <c r="B57" s="32">
        <v>241940</v>
      </c>
      <c r="C57" s="33">
        <v>72860</v>
      </c>
      <c r="D57" s="34">
        <v>169080</v>
      </c>
      <c r="E57" s="32">
        <v>131640</v>
      </c>
      <c r="F57" s="33">
        <v>22210</v>
      </c>
      <c r="G57" s="34">
        <v>109430</v>
      </c>
      <c r="H57" s="32">
        <v>71650</v>
      </c>
      <c r="I57" s="33">
        <v>16160</v>
      </c>
      <c r="J57" s="33">
        <v>55490</v>
      </c>
      <c r="K57" s="3"/>
    </row>
    <row r="58" spans="1:11" x14ac:dyDescent="0.3">
      <c r="A58" s="45" t="s">
        <v>53</v>
      </c>
      <c r="B58" s="32">
        <v>236650</v>
      </c>
      <c r="C58" s="33">
        <v>60750</v>
      </c>
      <c r="D58" s="34">
        <v>175910</v>
      </c>
      <c r="E58" s="32">
        <v>26130</v>
      </c>
      <c r="F58" s="33">
        <v>3870</v>
      </c>
      <c r="G58" s="34">
        <v>22260</v>
      </c>
      <c r="H58" s="32">
        <v>93130</v>
      </c>
      <c r="I58" s="33">
        <v>21000</v>
      </c>
      <c r="J58" s="33">
        <v>72130</v>
      </c>
      <c r="K58" s="3"/>
    </row>
    <row r="59" spans="1:11" x14ac:dyDescent="0.3">
      <c r="A59" s="45" t="s">
        <v>54</v>
      </c>
      <c r="B59" s="32">
        <v>111090</v>
      </c>
      <c r="C59" s="33">
        <v>23860</v>
      </c>
      <c r="D59" s="34">
        <v>87230</v>
      </c>
      <c r="E59" s="32">
        <v>6220</v>
      </c>
      <c r="F59" s="33">
        <v>860</v>
      </c>
      <c r="G59" s="34">
        <v>5350</v>
      </c>
      <c r="H59" s="32">
        <v>3050</v>
      </c>
      <c r="I59" s="33">
        <v>830</v>
      </c>
      <c r="J59" s="33">
        <v>2220</v>
      </c>
      <c r="K59" s="3"/>
    </row>
    <row r="60" spans="1:11" x14ac:dyDescent="0.3">
      <c r="A60" s="45" t="s">
        <v>55</v>
      </c>
      <c r="B60" s="32">
        <v>244130</v>
      </c>
      <c r="C60" s="33">
        <v>70650</v>
      </c>
      <c r="D60" s="34">
        <v>173480</v>
      </c>
      <c r="E60" s="32">
        <v>43940</v>
      </c>
      <c r="F60" s="33">
        <v>5720</v>
      </c>
      <c r="G60" s="34">
        <v>38230</v>
      </c>
      <c r="H60" s="32">
        <v>42080</v>
      </c>
      <c r="I60" s="33">
        <v>10240</v>
      </c>
      <c r="J60" s="33">
        <v>31840</v>
      </c>
      <c r="K60" s="3"/>
    </row>
    <row r="61" spans="1:11" ht="15" thickBot="1" x14ac:dyDescent="0.35">
      <c r="A61" s="50" t="s">
        <v>56</v>
      </c>
      <c r="B61" s="37">
        <v>30460</v>
      </c>
      <c r="C61" s="38">
        <v>9200</v>
      </c>
      <c r="D61" s="39">
        <v>21250</v>
      </c>
      <c r="E61" s="37">
        <v>580</v>
      </c>
      <c r="F61" s="38">
        <v>80</v>
      </c>
      <c r="G61" s="39">
        <v>500</v>
      </c>
      <c r="H61" s="37">
        <v>5010</v>
      </c>
      <c r="I61" s="38">
        <v>1350</v>
      </c>
      <c r="J61" s="38">
        <v>3660</v>
      </c>
      <c r="K61" s="3"/>
    </row>
    <row r="62" spans="1:11" x14ac:dyDescent="0.3">
      <c r="A62" s="192" t="s">
        <v>65</v>
      </c>
      <c r="B62" s="193"/>
      <c r="C62" s="193"/>
      <c r="D62" s="193"/>
      <c r="E62" s="193"/>
      <c r="F62" s="193"/>
      <c r="G62" s="193"/>
      <c r="H62" s="193"/>
      <c r="I62" s="193"/>
      <c r="J62" s="193"/>
      <c r="K62" s="193"/>
    </row>
  </sheetData>
  <mergeCells count="16">
    <mergeCell ref="A62:K62"/>
    <mergeCell ref="H7:H8"/>
    <mergeCell ref="I7:I8"/>
    <mergeCell ref="J7:J8"/>
    <mergeCell ref="A1:J4"/>
    <mergeCell ref="A5:A8"/>
    <mergeCell ref="B5:J5"/>
    <mergeCell ref="B6:D6"/>
    <mergeCell ref="E6:G6"/>
    <mergeCell ref="H6:J6"/>
    <mergeCell ref="B7:B8"/>
    <mergeCell ref="C7:C8"/>
    <mergeCell ref="D7:D8"/>
    <mergeCell ref="E7:E8"/>
    <mergeCell ref="F7:F8"/>
    <mergeCell ref="G7:G8"/>
  </mergeCells>
  <pageMargins left="0.7" right="0.7" top="0.5" bottom="0.5" header="0.3" footer="0.3"/>
  <pageSetup scale="72"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E7EA-0F2D-481D-B2D2-B696DC658CDA}">
  <sheetPr>
    <pageSetUpPr fitToPage="1"/>
  </sheetPr>
  <dimension ref="A1:R63"/>
  <sheetViews>
    <sheetView zoomScaleNormal="100" workbookViewId="0">
      <selection activeCell="P3" sqref="P3"/>
    </sheetView>
  </sheetViews>
  <sheetFormatPr defaultRowHeight="14.4" x14ac:dyDescent="0.3"/>
  <cols>
    <col min="1" max="1" width="19" customWidth="1"/>
    <col min="2" max="2" width="13.109375" customWidth="1"/>
    <col min="3" max="4" width="11.21875" customWidth="1"/>
    <col min="5" max="6" width="12.77734375" customWidth="1"/>
    <col min="7" max="7" width="11.5546875" customWidth="1"/>
    <col min="8" max="10" width="11.21875" customWidth="1"/>
    <col min="11" max="11" width="12.77734375" customWidth="1"/>
    <col min="12" max="12" width="12.6640625" customWidth="1"/>
    <col min="13" max="13" width="13.21875" customWidth="1"/>
    <col min="14" max="14" width="12.6640625" customWidth="1"/>
    <col min="16" max="16" width="14.21875" bestFit="1" customWidth="1"/>
  </cols>
  <sheetData>
    <row r="1" spans="1:18" ht="15" customHeight="1" x14ac:dyDescent="0.3">
      <c r="A1" s="220" t="s">
        <v>110</v>
      </c>
      <c r="B1" s="220"/>
      <c r="C1" s="220"/>
      <c r="D1" s="220"/>
      <c r="E1" s="220"/>
      <c r="F1" s="220"/>
      <c r="G1" s="220"/>
      <c r="H1" s="220"/>
      <c r="I1" s="220"/>
      <c r="J1" s="220"/>
      <c r="K1" s="220"/>
      <c r="L1" s="220"/>
      <c r="M1" s="220"/>
      <c r="N1" s="220"/>
    </row>
    <row r="2" spans="1:18" ht="15" thickBot="1" x14ac:dyDescent="0.35">
      <c r="A2" s="221"/>
      <c r="B2" s="221"/>
      <c r="C2" s="221"/>
      <c r="D2" s="221"/>
      <c r="E2" s="221"/>
      <c r="F2" s="221"/>
      <c r="G2" s="221"/>
      <c r="H2" s="221"/>
      <c r="I2" s="221"/>
      <c r="J2" s="221"/>
      <c r="K2" s="221"/>
      <c r="L2" s="221"/>
      <c r="M2" s="221"/>
      <c r="N2" s="221"/>
      <c r="O2" s="88"/>
    </row>
    <row r="3" spans="1:18" x14ac:dyDescent="0.3">
      <c r="A3" s="222" t="s">
        <v>1</v>
      </c>
      <c r="B3" s="225" t="s">
        <v>71</v>
      </c>
      <c r="C3" s="226"/>
      <c r="D3" s="226"/>
      <c r="E3" s="226"/>
      <c r="F3" s="226"/>
      <c r="G3" s="226"/>
      <c r="H3" s="226"/>
      <c r="I3" s="226"/>
      <c r="J3" s="226"/>
      <c r="K3" s="226"/>
      <c r="L3" s="226"/>
      <c r="M3" s="226"/>
      <c r="N3" s="226"/>
      <c r="O3" s="88"/>
    </row>
    <row r="4" spans="1:18" x14ac:dyDescent="0.3">
      <c r="A4" s="223"/>
      <c r="B4" s="227" t="s">
        <v>5</v>
      </c>
      <c r="C4" s="229" t="s">
        <v>57</v>
      </c>
      <c r="D4" s="230"/>
      <c r="E4" s="230"/>
      <c r="F4" s="231"/>
      <c r="G4" s="232" t="s">
        <v>72</v>
      </c>
      <c r="H4" s="233"/>
      <c r="I4" s="233"/>
      <c r="J4" s="233"/>
      <c r="K4" s="234"/>
      <c r="L4" s="235" t="s">
        <v>73</v>
      </c>
      <c r="M4" s="236"/>
      <c r="N4" s="236"/>
    </row>
    <row r="5" spans="1:18" x14ac:dyDescent="0.3">
      <c r="A5" s="223"/>
      <c r="B5" s="227"/>
      <c r="C5" s="214" t="s">
        <v>59</v>
      </c>
      <c r="D5" s="217" t="s">
        <v>60</v>
      </c>
      <c r="E5" s="217" t="s">
        <v>74</v>
      </c>
      <c r="F5" s="237" t="s">
        <v>75</v>
      </c>
      <c r="G5" s="214" t="s">
        <v>61</v>
      </c>
      <c r="H5" s="217" t="s">
        <v>62</v>
      </c>
      <c r="I5" s="217" t="s">
        <v>63</v>
      </c>
      <c r="J5" s="217" t="s">
        <v>64</v>
      </c>
      <c r="K5" s="237" t="s">
        <v>76</v>
      </c>
      <c r="L5" s="214" t="s">
        <v>77</v>
      </c>
      <c r="M5" s="217" t="s">
        <v>78</v>
      </c>
      <c r="N5" s="217" t="s">
        <v>68</v>
      </c>
    </row>
    <row r="6" spans="1:18" ht="15" customHeight="1" x14ac:dyDescent="0.3">
      <c r="A6" s="223"/>
      <c r="B6" s="227"/>
      <c r="C6" s="215"/>
      <c r="D6" s="218"/>
      <c r="E6" s="218"/>
      <c r="F6" s="204"/>
      <c r="G6" s="215"/>
      <c r="H6" s="218"/>
      <c r="I6" s="218"/>
      <c r="J6" s="218"/>
      <c r="K6" s="204"/>
      <c r="L6" s="215"/>
      <c r="M6" s="218"/>
      <c r="N6" s="218"/>
    </row>
    <row r="7" spans="1:18" ht="15" customHeight="1" thickBot="1" x14ac:dyDescent="0.35">
      <c r="A7" s="224"/>
      <c r="B7" s="228"/>
      <c r="C7" s="216"/>
      <c r="D7" s="219"/>
      <c r="E7" s="219"/>
      <c r="F7" s="205"/>
      <c r="G7" s="216"/>
      <c r="H7" s="219"/>
      <c r="I7" s="219"/>
      <c r="J7" s="219"/>
      <c r="K7" s="205"/>
      <c r="L7" s="216"/>
      <c r="M7" s="219"/>
      <c r="N7" s="219"/>
    </row>
    <row r="8" spans="1:18" s="160" customFormat="1" ht="16.5" customHeight="1" x14ac:dyDescent="0.3">
      <c r="A8" s="51" t="s">
        <v>5</v>
      </c>
      <c r="B8" s="120">
        <v>75905650</v>
      </c>
      <c r="C8" s="121">
        <v>6479310</v>
      </c>
      <c r="D8" s="122">
        <v>4299530</v>
      </c>
      <c r="E8" s="122">
        <v>21526820</v>
      </c>
      <c r="F8" s="120">
        <v>43599980</v>
      </c>
      <c r="G8" s="121">
        <v>9254580</v>
      </c>
      <c r="H8" s="122">
        <v>3771730</v>
      </c>
      <c r="I8" s="122">
        <v>6753320</v>
      </c>
      <c r="J8" s="122">
        <v>5400500</v>
      </c>
      <c r="K8" s="120">
        <v>39946670</v>
      </c>
      <c r="L8" s="121">
        <v>40538340</v>
      </c>
      <c r="M8" s="122">
        <v>10557300</v>
      </c>
      <c r="N8" s="121">
        <v>16634860</v>
      </c>
      <c r="P8" s="161"/>
      <c r="R8" s="161"/>
    </row>
    <row r="9" spans="1:18" ht="3" customHeight="1" x14ac:dyDescent="0.3">
      <c r="A9" s="52"/>
      <c r="B9" s="53"/>
      <c r="C9" s="54"/>
      <c r="D9" s="54"/>
      <c r="E9" s="54"/>
      <c r="F9" s="53"/>
      <c r="G9" s="54"/>
      <c r="H9" s="54"/>
      <c r="I9" s="54"/>
      <c r="J9" s="54"/>
      <c r="K9" s="53"/>
      <c r="L9" s="54"/>
      <c r="M9" s="54"/>
      <c r="N9" s="54"/>
      <c r="P9" s="12"/>
      <c r="R9" s="12"/>
    </row>
    <row r="10" spans="1:18" ht="7.5" customHeight="1" x14ac:dyDescent="0.3">
      <c r="A10" s="45"/>
      <c r="B10" s="55"/>
      <c r="C10" s="56"/>
      <c r="D10" s="56"/>
      <c r="E10" s="56"/>
      <c r="F10" s="55"/>
      <c r="G10" s="56"/>
      <c r="H10" s="56"/>
      <c r="I10" s="56"/>
      <c r="J10" s="56"/>
      <c r="K10" s="55"/>
      <c r="L10" s="56"/>
      <c r="M10" s="56"/>
      <c r="N10" s="56"/>
      <c r="P10" s="12"/>
      <c r="R10" s="12"/>
    </row>
    <row r="11" spans="1:18" x14ac:dyDescent="0.3">
      <c r="A11" s="45" t="s">
        <v>6</v>
      </c>
      <c r="B11" s="57">
        <v>1152620</v>
      </c>
      <c r="C11" s="58">
        <v>98880</v>
      </c>
      <c r="D11" s="58">
        <v>71140</v>
      </c>
      <c r="E11" s="58">
        <v>330710</v>
      </c>
      <c r="F11" s="57">
        <v>651880</v>
      </c>
      <c r="G11" s="58">
        <v>181990</v>
      </c>
      <c r="H11" s="58">
        <v>72750</v>
      </c>
      <c r="I11" s="58">
        <v>119600</v>
      </c>
      <c r="J11" s="58">
        <v>90330</v>
      </c>
      <c r="K11" s="57">
        <v>517920</v>
      </c>
      <c r="L11" s="58">
        <v>692240</v>
      </c>
      <c r="M11" s="58">
        <v>341620</v>
      </c>
      <c r="N11" s="58">
        <v>69910</v>
      </c>
      <c r="P11" s="12"/>
      <c r="R11" s="12"/>
    </row>
    <row r="12" spans="1:18" x14ac:dyDescent="0.3">
      <c r="A12" s="45" t="s">
        <v>7</v>
      </c>
      <c r="B12" s="57">
        <v>163740</v>
      </c>
      <c r="C12" s="58">
        <v>14070</v>
      </c>
      <c r="D12" s="58">
        <v>7340</v>
      </c>
      <c r="E12" s="58">
        <v>45270</v>
      </c>
      <c r="F12" s="57">
        <v>97060</v>
      </c>
      <c r="G12" s="58">
        <v>15720</v>
      </c>
      <c r="H12" s="58">
        <v>5940</v>
      </c>
      <c r="I12" s="58">
        <v>11770</v>
      </c>
      <c r="J12" s="58">
        <v>12540</v>
      </c>
      <c r="K12" s="57">
        <v>96360</v>
      </c>
      <c r="L12" s="58">
        <v>91600</v>
      </c>
      <c r="M12" s="58">
        <v>5260</v>
      </c>
      <c r="N12" s="58">
        <v>13240</v>
      </c>
      <c r="P12" s="12"/>
      <c r="R12" s="12"/>
    </row>
    <row r="13" spans="1:18" x14ac:dyDescent="0.3">
      <c r="A13" s="45" t="s">
        <v>8</v>
      </c>
      <c r="B13" s="57">
        <v>1652730</v>
      </c>
      <c r="C13" s="58">
        <v>144020</v>
      </c>
      <c r="D13" s="58">
        <v>97430</v>
      </c>
      <c r="E13" s="58">
        <v>489980</v>
      </c>
      <c r="F13" s="57">
        <v>921300</v>
      </c>
      <c r="G13" s="58">
        <v>201000</v>
      </c>
      <c r="H13" s="58">
        <v>87520</v>
      </c>
      <c r="I13" s="58">
        <v>164400</v>
      </c>
      <c r="J13" s="58">
        <v>129150</v>
      </c>
      <c r="K13" s="57">
        <v>829200</v>
      </c>
      <c r="L13" s="58">
        <v>749460</v>
      </c>
      <c r="M13" s="58">
        <v>90150</v>
      </c>
      <c r="N13" s="58">
        <v>614990</v>
      </c>
      <c r="P13" s="12"/>
      <c r="R13" s="12"/>
    </row>
    <row r="14" spans="1:18" x14ac:dyDescent="0.3">
      <c r="A14" s="45" t="s">
        <v>9</v>
      </c>
      <c r="B14" s="57">
        <v>685030</v>
      </c>
      <c r="C14" s="58">
        <v>62540</v>
      </c>
      <c r="D14" s="58">
        <v>39750</v>
      </c>
      <c r="E14" s="58">
        <v>196800</v>
      </c>
      <c r="F14" s="57">
        <v>385940</v>
      </c>
      <c r="G14" s="58">
        <v>108520</v>
      </c>
      <c r="H14" s="58">
        <v>46730</v>
      </c>
      <c r="I14" s="58">
        <v>78610</v>
      </c>
      <c r="J14" s="58">
        <v>54890</v>
      </c>
      <c r="K14" s="57">
        <v>293990</v>
      </c>
      <c r="L14" s="58">
        <v>456000</v>
      </c>
      <c r="M14" s="58">
        <v>117340</v>
      </c>
      <c r="N14" s="58">
        <v>72530</v>
      </c>
      <c r="P14" s="12"/>
      <c r="R14" s="12"/>
    </row>
    <row r="15" spans="1:18" x14ac:dyDescent="0.3">
      <c r="A15" s="45" t="s">
        <v>10</v>
      </c>
      <c r="B15" s="57">
        <v>9124970</v>
      </c>
      <c r="C15" s="58">
        <v>766330</v>
      </c>
      <c r="D15" s="58">
        <v>507610</v>
      </c>
      <c r="E15" s="58">
        <v>2548170</v>
      </c>
      <c r="F15" s="57">
        <v>5302860</v>
      </c>
      <c r="G15" s="58">
        <v>1017980</v>
      </c>
      <c r="H15" s="58">
        <v>425910</v>
      </c>
      <c r="I15" s="58">
        <v>767780</v>
      </c>
      <c r="J15" s="58">
        <v>619750</v>
      </c>
      <c r="K15" s="57">
        <v>5019610</v>
      </c>
      <c r="L15" s="58">
        <v>2647550</v>
      </c>
      <c r="M15" s="58">
        <v>509410</v>
      </c>
      <c r="N15" s="58">
        <v>4082030</v>
      </c>
      <c r="P15" s="12"/>
      <c r="R15" s="12"/>
    </row>
    <row r="16" spans="1:18" x14ac:dyDescent="0.3">
      <c r="A16" s="45" t="s">
        <v>11</v>
      </c>
      <c r="B16" s="57">
        <v>1397630</v>
      </c>
      <c r="C16" s="58">
        <v>109860</v>
      </c>
      <c r="D16" s="58">
        <v>73270</v>
      </c>
      <c r="E16" s="58">
        <v>398610</v>
      </c>
      <c r="F16" s="57">
        <v>815890</v>
      </c>
      <c r="G16" s="58">
        <v>130200</v>
      </c>
      <c r="H16" s="58">
        <v>54990</v>
      </c>
      <c r="I16" s="58">
        <v>103810</v>
      </c>
      <c r="J16" s="58">
        <v>89700</v>
      </c>
      <c r="K16" s="57">
        <v>835810</v>
      </c>
      <c r="L16" s="58">
        <v>877910</v>
      </c>
      <c r="M16" s="58">
        <v>57630</v>
      </c>
      <c r="N16" s="58">
        <v>348250</v>
      </c>
      <c r="P16" s="12"/>
      <c r="R16" s="12"/>
    </row>
    <row r="17" spans="1:18" x14ac:dyDescent="0.3">
      <c r="A17" s="45" t="s">
        <v>12</v>
      </c>
      <c r="B17" s="57">
        <v>796200</v>
      </c>
      <c r="C17" s="58">
        <v>68260</v>
      </c>
      <c r="D17" s="58">
        <v>49510</v>
      </c>
      <c r="E17" s="58">
        <v>222670</v>
      </c>
      <c r="F17" s="57">
        <v>455770</v>
      </c>
      <c r="G17" s="58">
        <v>81050</v>
      </c>
      <c r="H17" s="58">
        <v>32780</v>
      </c>
      <c r="I17" s="58">
        <v>53850</v>
      </c>
      <c r="J17" s="58">
        <v>44940</v>
      </c>
      <c r="K17" s="57">
        <v>465820</v>
      </c>
      <c r="L17" s="58">
        <v>448550</v>
      </c>
      <c r="M17" s="58">
        <v>99350</v>
      </c>
      <c r="N17" s="58">
        <v>177010</v>
      </c>
      <c r="P17" s="12"/>
      <c r="R17" s="12"/>
    </row>
    <row r="18" spans="1:18" x14ac:dyDescent="0.3">
      <c r="A18" s="45" t="s">
        <v>13</v>
      </c>
      <c r="B18" s="57">
        <v>220140</v>
      </c>
      <c r="C18" s="58">
        <v>19490</v>
      </c>
      <c r="D18" s="58">
        <v>13510</v>
      </c>
      <c r="E18" s="58">
        <v>59790</v>
      </c>
      <c r="F18" s="57">
        <v>127350</v>
      </c>
      <c r="G18" s="58">
        <v>24500</v>
      </c>
      <c r="H18" s="58">
        <v>9330</v>
      </c>
      <c r="I18" s="58">
        <v>18360</v>
      </c>
      <c r="J18" s="58">
        <v>14170</v>
      </c>
      <c r="K18" s="57">
        <v>120780</v>
      </c>
      <c r="L18" s="58">
        <v>114800</v>
      </c>
      <c r="M18" s="58">
        <v>57430</v>
      </c>
      <c r="N18" s="58">
        <v>29070</v>
      </c>
      <c r="P18" s="12"/>
      <c r="R18" s="12"/>
    </row>
    <row r="19" spans="1:18" x14ac:dyDescent="0.3">
      <c r="A19" s="45" t="s">
        <v>14</v>
      </c>
      <c r="B19" s="57">
        <v>202470</v>
      </c>
      <c r="C19" s="58">
        <v>9570</v>
      </c>
      <c r="D19" s="58">
        <v>10240</v>
      </c>
      <c r="E19" s="58">
        <v>66900</v>
      </c>
      <c r="F19" s="57">
        <v>115750</v>
      </c>
      <c r="G19" s="58">
        <v>23110</v>
      </c>
      <c r="H19" s="58">
        <v>5520</v>
      </c>
      <c r="I19" s="58">
        <v>8220</v>
      </c>
      <c r="J19" s="58">
        <v>7630</v>
      </c>
      <c r="K19" s="57">
        <v>138170</v>
      </c>
      <c r="L19" s="58">
        <v>84850</v>
      </c>
      <c r="M19" s="58">
        <v>75130</v>
      </c>
      <c r="N19" s="58">
        <v>22840</v>
      </c>
      <c r="P19" s="12"/>
      <c r="R19" s="12"/>
    </row>
    <row r="20" spans="1:18" x14ac:dyDescent="0.3">
      <c r="A20" s="45" t="s">
        <v>15</v>
      </c>
      <c r="B20" s="57">
        <v>4783350</v>
      </c>
      <c r="C20" s="58">
        <v>386720</v>
      </c>
      <c r="D20" s="58">
        <v>253910</v>
      </c>
      <c r="E20" s="58">
        <v>1306030</v>
      </c>
      <c r="F20" s="57">
        <v>2836690</v>
      </c>
      <c r="G20" s="58">
        <v>580430</v>
      </c>
      <c r="H20" s="58">
        <v>273340</v>
      </c>
      <c r="I20" s="58">
        <v>496770</v>
      </c>
      <c r="J20" s="58">
        <v>397140</v>
      </c>
      <c r="K20" s="57">
        <v>2395050</v>
      </c>
      <c r="L20" s="58">
        <v>2119130</v>
      </c>
      <c r="M20" s="58">
        <v>870000</v>
      </c>
      <c r="N20" s="58">
        <v>1497990</v>
      </c>
      <c r="P20" s="12"/>
      <c r="R20" s="12"/>
    </row>
    <row r="21" spans="1:18" x14ac:dyDescent="0.3">
      <c r="A21" s="45" t="s">
        <v>16</v>
      </c>
      <c r="B21" s="57">
        <v>2630660</v>
      </c>
      <c r="C21" s="58">
        <v>232420</v>
      </c>
      <c r="D21" s="58">
        <v>146330</v>
      </c>
      <c r="E21" s="58">
        <v>739910</v>
      </c>
      <c r="F21" s="57">
        <v>1512000</v>
      </c>
      <c r="G21" s="58">
        <v>340300</v>
      </c>
      <c r="H21" s="58">
        <v>144150</v>
      </c>
      <c r="I21" s="58">
        <v>250290</v>
      </c>
      <c r="J21" s="58">
        <v>197800</v>
      </c>
      <c r="K21" s="57">
        <v>1319360</v>
      </c>
      <c r="L21" s="58">
        <v>1172290</v>
      </c>
      <c r="M21" s="58">
        <v>934170</v>
      </c>
      <c r="N21" s="58">
        <v>317000</v>
      </c>
      <c r="P21" s="12"/>
      <c r="R21" s="12"/>
    </row>
    <row r="22" spans="1:18" x14ac:dyDescent="0.3">
      <c r="A22" s="45" t="s">
        <v>17</v>
      </c>
      <c r="B22" s="57">
        <v>301840</v>
      </c>
      <c r="C22" s="58">
        <v>22870</v>
      </c>
      <c r="D22" s="58">
        <v>14570</v>
      </c>
      <c r="E22" s="58">
        <v>80720</v>
      </c>
      <c r="F22" s="57">
        <v>183690</v>
      </c>
      <c r="G22" s="58">
        <v>29290</v>
      </c>
      <c r="H22" s="58">
        <v>12180</v>
      </c>
      <c r="I22" s="58">
        <v>22710</v>
      </c>
      <c r="J22" s="58">
        <v>19750</v>
      </c>
      <c r="K22" s="57">
        <v>180470</v>
      </c>
      <c r="L22" s="58">
        <v>59890</v>
      </c>
      <c r="M22" s="58">
        <v>6350</v>
      </c>
      <c r="N22" s="58">
        <v>35540</v>
      </c>
      <c r="P22" s="12"/>
      <c r="R22" s="12"/>
    </row>
    <row r="23" spans="1:18" x14ac:dyDescent="0.3">
      <c r="A23" s="45" t="s">
        <v>18</v>
      </c>
      <c r="B23" s="57">
        <v>445040</v>
      </c>
      <c r="C23" s="58">
        <v>45650</v>
      </c>
      <c r="D23" s="58">
        <v>30700</v>
      </c>
      <c r="E23" s="58">
        <v>122800</v>
      </c>
      <c r="F23" s="57">
        <v>245890</v>
      </c>
      <c r="G23" s="58">
        <v>45570</v>
      </c>
      <c r="H23" s="58">
        <v>24240</v>
      </c>
      <c r="I23" s="58">
        <v>51190</v>
      </c>
      <c r="J23" s="58">
        <v>34450</v>
      </c>
      <c r="K23" s="57">
        <v>213250</v>
      </c>
      <c r="L23" s="58">
        <v>345760</v>
      </c>
      <c r="M23" s="58">
        <v>3920</v>
      </c>
      <c r="N23" s="58">
        <v>69700</v>
      </c>
      <c r="P23" s="12"/>
      <c r="R23" s="12"/>
    </row>
    <row r="24" spans="1:18" x14ac:dyDescent="0.3">
      <c r="A24" s="45" t="s">
        <v>19</v>
      </c>
      <c r="B24" s="57">
        <v>2857340</v>
      </c>
      <c r="C24" s="58">
        <v>247940</v>
      </c>
      <c r="D24" s="58">
        <v>157350</v>
      </c>
      <c r="E24" s="58">
        <v>811050</v>
      </c>
      <c r="F24" s="57">
        <v>1641000</v>
      </c>
      <c r="G24" s="58">
        <v>328150</v>
      </c>
      <c r="H24" s="58">
        <v>127040</v>
      </c>
      <c r="I24" s="58">
        <v>232500</v>
      </c>
      <c r="J24" s="58">
        <v>191740</v>
      </c>
      <c r="K24" s="57">
        <v>1572610</v>
      </c>
      <c r="L24" s="58">
        <v>1531160</v>
      </c>
      <c r="M24" s="58">
        <v>433180</v>
      </c>
      <c r="N24" s="58">
        <v>626420</v>
      </c>
      <c r="P24" s="12"/>
      <c r="R24" s="12"/>
    </row>
    <row r="25" spans="1:18" x14ac:dyDescent="0.3">
      <c r="A25" s="45" t="s">
        <v>20</v>
      </c>
      <c r="B25" s="57">
        <v>1541490</v>
      </c>
      <c r="C25" s="58">
        <v>138920</v>
      </c>
      <c r="D25" s="58">
        <v>90700</v>
      </c>
      <c r="E25" s="58">
        <v>450060</v>
      </c>
      <c r="F25" s="57">
        <v>861810</v>
      </c>
      <c r="G25" s="58">
        <v>201580</v>
      </c>
      <c r="H25" s="58">
        <v>81620</v>
      </c>
      <c r="I25" s="58">
        <v>152420</v>
      </c>
      <c r="J25" s="58">
        <v>123440</v>
      </c>
      <c r="K25" s="57">
        <v>752810</v>
      </c>
      <c r="L25" s="58">
        <v>1118810</v>
      </c>
      <c r="M25" s="58">
        <v>172410</v>
      </c>
      <c r="N25" s="58">
        <v>156570</v>
      </c>
      <c r="P25" s="12"/>
      <c r="R25" s="12"/>
    </row>
    <row r="26" spans="1:18" x14ac:dyDescent="0.3">
      <c r="A26" s="45" t="s">
        <v>21</v>
      </c>
      <c r="B26" s="57">
        <v>698110</v>
      </c>
      <c r="C26" s="58">
        <v>65520</v>
      </c>
      <c r="D26" s="58">
        <v>44460</v>
      </c>
      <c r="E26" s="58">
        <v>205430</v>
      </c>
      <c r="F26" s="57">
        <v>382710</v>
      </c>
      <c r="G26" s="58">
        <v>86730</v>
      </c>
      <c r="H26" s="58">
        <v>34890</v>
      </c>
      <c r="I26" s="58">
        <v>64930</v>
      </c>
      <c r="J26" s="58">
        <v>56260</v>
      </c>
      <c r="K26" s="57">
        <v>345320</v>
      </c>
      <c r="L26" s="58">
        <v>558560</v>
      </c>
      <c r="M26" s="58">
        <v>34070</v>
      </c>
      <c r="N26" s="58">
        <v>61100</v>
      </c>
      <c r="P26" s="12"/>
      <c r="R26" s="12"/>
    </row>
    <row r="27" spans="1:18" x14ac:dyDescent="0.3">
      <c r="A27" s="45" t="s">
        <v>22</v>
      </c>
      <c r="B27" s="57">
        <v>653670</v>
      </c>
      <c r="C27" s="58">
        <v>61110</v>
      </c>
      <c r="D27" s="58">
        <v>40580</v>
      </c>
      <c r="E27" s="58">
        <v>192520</v>
      </c>
      <c r="F27" s="57">
        <v>359470</v>
      </c>
      <c r="G27" s="58">
        <v>81750</v>
      </c>
      <c r="H27" s="58">
        <v>32540</v>
      </c>
      <c r="I27" s="58">
        <v>63120</v>
      </c>
      <c r="J27" s="58">
        <v>50810</v>
      </c>
      <c r="K27" s="57">
        <v>323770</v>
      </c>
      <c r="L27" s="58">
        <v>458150</v>
      </c>
      <c r="M27" s="58">
        <v>38860</v>
      </c>
      <c r="N27" s="58">
        <v>103270</v>
      </c>
      <c r="P27" s="12"/>
      <c r="R27" s="12"/>
    </row>
    <row r="28" spans="1:18" x14ac:dyDescent="0.3">
      <c r="A28" s="45" t="s">
        <v>23</v>
      </c>
      <c r="B28" s="57">
        <v>995370</v>
      </c>
      <c r="C28" s="58">
        <v>89140</v>
      </c>
      <c r="D28" s="58">
        <v>54320</v>
      </c>
      <c r="E28" s="58">
        <v>285290</v>
      </c>
      <c r="F28" s="57">
        <v>566620</v>
      </c>
      <c r="G28" s="58">
        <v>161910</v>
      </c>
      <c r="H28" s="58">
        <v>57050</v>
      </c>
      <c r="I28" s="58">
        <v>96290</v>
      </c>
      <c r="J28" s="58">
        <v>77300</v>
      </c>
      <c r="K28" s="57">
        <v>459350</v>
      </c>
      <c r="L28" s="58">
        <v>801930</v>
      </c>
      <c r="M28" s="58">
        <v>91210</v>
      </c>
      <c r="N28" s="58">
        <v>55030</v>
      </c>
      <c r="P28" s="12"/>
      <c r="R28" s="12"/>
    </row>
    <row r="29" spans="1:18" x14ac:dyDescent="0.3">
      <c r="A29" s="45" t="s">
        <v>24</v>
      </c>
      <c r="B29" s="57">
        <v>1041410</v>
      </c>
      <c r="C29" s="58">
        <v>93800</v>
      </c>
      <c r="D29" s="58">
        <v>57200</v>
      </c>
      <c r="E29" s="58">
        <v>291000</v>
      </c>
      <c r="F29" s="57">
        <v>599410</v>
      </c>
      <c r="G29" s="58">
        <v>194730</v>
      </c>
      <c r="H29" s="58">
        <v>66310</v>
      </c>
      <c r="I29" s="58">
        <v>102240</v>
      </c>
      <c r="J29" s="58">
        <v>76850</v>
      </c>
      <c r="K29" s="57">
        <v>450280</v>
      </c>
      <c r="L29" s="58">
        <v>553430</v>
      </c>
      <c r="M29" s="58">
        <v>365000</v>
      </c>
      <c r="N29" s="58">
        <v>75820</v>
      </c>
      <c r="P29" s="12"/>
      <c r="R29" s="12"/>
    </row>
    <row r="30" spans="1:18" x14ac:dyDescent="0.3">
      <c r="A30" s="45" t="s">
        <v>25</v>
      </c>
      <c r="B30" s="57">
        <v>286700</v>
      </c>
      <c r="C30" s="58">
        <v>22830</v>
      </c>
      <c r="D30" s="58">
        <v>16500</v>
      </c>
      <c r="E30" s="58">
        <v>76970</v>
      </c>
      <c r="F30" s="57">
        <v>170400</v>
      </c>
      <c r="G30" s="58">
        <v>30380</v>
      </c>
      <c r="H30" s="58">
        <v>13810</v>
      </c>
      <c r="I30" s="58">
        <v>26700</v>
      </c>
      <c r="J30" s="58">
        <v>20640</v>
      </c>
      <c r="K30" s="57">
        <v>155830</v>
      </c>
      <c r="L30" s="58">
        <v>257070</v>
      </c>
      <c r="M30" s="58">
        <v>6930</v>
      </c>
      <c r="N30" s="58">
        <v>8520</v>
      </c>
      <c r="P30" s="12"/>
      <c r="R30" s="12"/>
    </row>
    <row r="31" spans="1:18" x14ac:dyDescent="0.3">
      <c r="A31" s="45" t="s">
        <v>26</v>
      </c>
      <c r="B31" s="57">
        <v>1402620</v>
      </c>
      <c r="C31" s="58">
        <v>119330</v>
      </c>
      <c r="D31" s="58">
        <v>76000</v>
      </c>
      <c r="E31" s="58">
        <v>372080</v>
      </c>
      <c r="F31" s="57">
        <v>835210</v>
      </c>
      <c r="G31" s="58">
        <v>129740</v>
      </c>
      <c r="H31" s="58">
        <v>50120</v>
      </c>
      <c r="I31" s="58">
        <v>95990</v>
      </c>
      <c r="J31" s="58">
        <v>78400</v>
      </c>
      <c r="K31" s="57">
        <v>853030</v>
      </c>
      <c r="L31" s="58">
        <v>599090</v>
      </c>
      <c r="M31" s="58">
        <v>456780</v>
      </c>
      <c r="N31" s="58">
        <v>192890</v>
      </c>
      <c r="P31" s="12"/>
      <c r="R31" s="12"/>
    </row>
    <row r="32" spans="1:18" x14ac:dyDescent="0.3">
      <c r="A32" s="45" t="s">
        <v>27</v>
      </c>
      <c r="B32" s="57">
        <v>1619880</v>
      </c>
      <c r="C32" s="58">
        <v>124000</v>
      </c>
      <c r="D32" s="58">
        <v>100320</v>
      </c>
      <c r="E32" s="58">
        <v>480660</v>
      </c>
      <c r="F32" s="57">
        <v>914910</v>
      </c>
      <c r="G32" s="58">
        <v>160960</v>
      </c>
      <c r="H32" s="58">
        <v>56960</v>
      </c>
      <c r="I32" s="58">
        <v>98660</v>
      </c>
      <c r="J32" s="58">
        <v>83050</v>
      </c>
      <c r="K32" s="57">
        <v>995930</v>
      </c>
      <c r="L32" s="58">
        <v>1029470</v>
      </c>
      <c r="M32" s="58">
        <v>135820</v>
      </c>
      <c r="N32" s="58">
        <v>251690</v>
      </c>
      <c r="P32" s="12"/>
      <c r="R32" s="12"/>
    </row>
    <row r="33" spans="1:18" x14ac:dyDescent="0.3">
      <c r="A33" s="45" t="s">
        <v>28</v>
      </c>
      <c r="B33" s="57">
        <v>2182120</v>
      </c>
      <c r="C33" s="58">
        <v>187430</v>
      </c>
      <c r="D33" s="58">
        <v>127460</v>
      </c>
      <c r="E33" s="58">
        <v>638710</v>
      </c>
      <c r="F33" s="57">
        <v>1228520</v>
      </c>
      <c r="G33" s="58">
        <v>293080</v>
      </c>
      <c r="H33" s="58">
        <v>114320</v>
      </c>
      <c r="I33" s="58">
        <v>206710</v>
      </c>
      <c r="J33" s="58">
        <v>164780</v>
      </c>
      <c r="K33" s="57">
        <v>1088330</v>
      </c>
      <c r="L33" s="58">
        <v>1518090</v>
      </c>
      <c r="M33" s="58">
        <v>332070</v>
      </c>
      <c r="N33" s="58">
        <v>158450</v>
      </c>
      <c r="P33" s="12"/>
      <c r="R33" s="12"/>
    </row>
    <row r="34" spans="1:18" x14ac:dyDescent="0.3">
      <c r="A34" s="45" t="s">
        <v>29</v>
      </c>
      <c r="B34" s="57">
        <v>1268830</v>
      </c>
      <c r="C34" s="58">
        <v>114790</v>
      </c>
      <c r="D34" s="58">
        <v>73840</v>
      </c>
      <c r="E34" s="58">
        <v>351870</v>
      </c>
      <c r="F34" s="57">
        <v>728320</v>
      </c>
      <c r="G34" s="58">
        <v>118510</v>
      </c>
      <c r="H34" s="58">
        <v>54220</v>
      </c>
      <c r="I34" s="58">
        <v>91050</v>
      </c>
      <c r="J34" s="58">
        <v>81850</v>
      </c>
      <c r="K34" s="57">
        <v>734550</v>
      </c>
      <c r="L34" s="58">
        <v>917720</v>
      </c>
      <c r="M34" s="58">
        <v>111960</v>
      </c>
      <c r="N34" s="58">
        <v>96810</v>
      </c>
      <c r="P34" s="12"/>
      <c r="R34" s="12"/>
    </row>
    <row r="35" spans="1:18" x14ac:dyDescent="0.3">
      <c r="A35" s="45" t="s">
        <v>30</v>
      </c>
      <c r="B35" s="57">
        <v>670360</v>
      </c>
      <c r="C35" s="58">
        <v>61550</v>
      </c>
      <c r="D35" s="58">
        <v>42670</v>
      </c>
      <c r="E35" s="58">
        <v>190800</v>
      </c>
      <c r="F35" s="57">
        <v>375340</v>
      </c>
      <c r="G35" s="58">
        <v>121850</v>
      </c>
      <c r="H35" s="58">
        <v>48480</v>
      </c>
      <c r="I35" s="58">
        <v>75700</v>
      </c>
      <c r="J35" s="58">
        <v>55460</v>
      </c>
      <c r="K35" s="57">
        <v>264650</v>
      </c>
      <c r="L35" s="58">
        <v>343070</v>
      </c>
      <c r="M35" s="58">
        <v>278480</v>
      </c>
      <c r="N35" s="58">
        <v>26240</v>
      </c>
      <c r="P35" s="12"/>
    </row>
    <row r="36" spans="1:18" x14ac:dyDescent="0.3">
      <c r="A36" s="45" t="s">
        <v>31</v>
      </c>
      <c r="B36" s="57">
        <v>1379160</v>
      </c>
      <c r="C36" s="58">
        <v>121580</v>
      </c>
      <c r="D36" s="58">
        <v>77040</v>
      </c>
      <c r="E36" s="58">
        <v>395350</v>
      </c>
      <c r="F36" s="57">
        <v>785190</v>
      </c>
      <c r="G36" s="58">
        <v>170900</v>
      </c>
      <c r="H36" s="58">
        <v>76370</v>
      </c>
      <c r="I36" s="58">
        <v>135520</v>
      </c>
      <c r="J36" s="58">
        <v>109740</v>
      </c>
      <c r="K36" s="57">
        <v>688010</v>
      </c>
      <c r="L36" s="58">
        <v>1032600</v>
      </c>
      <c r="M36" s="58">
        <v>176880</v>
      </c>
      <c r="N36" s="58">
        <v>84720</v>
      </c>
    </row>
    <row r="37" spans="1:18" x14ac:dyDescent="0.3">
      <c r="A37" s="45" t="s">
        <v>32</v>
      </c>
      <c r="B37" s="57">
        <v>242940</v>
      </c>
      <c r="C37" s="58">
        <v>21440</v>
      </c>
      <c r="D37" s="58">
        <v>12240</v>
      </c>
      <c r="E37" s="58">
        <v>69820</v>
      </c>
      <c r="F37" s="57">
        <v>139430</v>
      </c>
      <c r="G37" s="58">
        <v>28590</v>
      </c>
      <c r="H37" s="58">
        <v>12510</v>
      </c>
      <c r="I37" s="58">
        <v>25760</v>
      </c>
      <c r="J37" s="58">
        <v>20970</v>
      </c>
      <c r="K37" s="57">
        <v>121430</v>
      </c>
      <c r="L37" s="58">
        <v>200170</v>
      </c>
      <c r="M37" s="58">
        <v>1460</v>
      </c>
      <c r="N37" s="58">
        <v>13430</v>
      </c>
    </row>
    <row r="38" spans="1:18" x14ac:dyDescent="0.3">
      <c r="A38" s="45" t="s">
        <v>33</v>
      </c>
      <c r="B38" s="57">
        <v>440090</v>
      </c>
      <c r="C38" s="58">
        <v>42520</v>
      </c>
      <c r="D38" s="58">
        <v>25900</v>
      </c>
      <c r="E38" s="58">
        <v>129220</v>
      </c>
      <c r="F38" s="57">
        <v>242450</v>
      </c>
      <c r="G38" s="58">
        <v>46710</v>
      </c>
      <c r="H38" s="58">
        <v>21510</v>
      </c>
      <c r="I38" s="58">
        <v>42730</v>
      </c>
      <c r="J38" s="58">
        <v>36220</v>
      </c>
      <c r="K38" s="57">
        <v>224500</v>
      </c>
      <c r="L38" s="58">
        <v>322030</v>
      </c>
      <c r="M38" s="58">
        <v>24110</v>
      </c>
      <c r="N38" s="58">
        <v>63320</v>
      </c>
    </row>
    <row r="39" spans="1:18" x14ac:dyDescent="0.3">
      <c r="A39" s="45" t="s">
        <v>34</v>
      </c>
      <c r="B39" s="57">
        <v>723100</v>
      </c>
      <c r="C39" s="58">
        <v>60470</v>
      </c>
      <c r="D39" s="58">
        <v>34570</v>
      </c>
      <c r="E39" s="58">
        <v>195810</v>
      </c>
      <c r="F39" s="57">
        <v>432250</v>
      </c>
      <c r="G39" s="58">
        <v>90340</v>
      </c>
      <c r="H39" s="58">
        <v>38320</v>
      </c>
      <c r="I39" s="58">
        <v>72610</v>
      </c>
      <c r="J39" s="58">
        <v>62050</v>
      </c>
      <c r="K39" s="57">
        <v>364740</v>
      </c>
      <c r="L39" s="58">
        <v>278670</v>
      </c>
      <c r="M39" s="58">
        <v>78620</v>
      </c>
      <c r="N39" s="58">
        <v>250640</v>
      </c>
    </row>
    <row r="40" spans="1:18" x14ac:dyDescent="0.3">
      <c r="A40" s="49" t="s">
        <v>35</v>
      </c>
      <c r="B40" s="57">
        <v>293580</v>
      </c>
      <c r="C40" s="58">
        <v>22960</v>
      </c>
      <c r="D40" s="58">
        <v>17870</v>
      </c>
      <c r="E40" s="58">
        <v>82380</v>
      </c>
      <c r="F40" s="57">
        <v>170370</v>
      </c>
      <c r="G40" s="58">
        <v>21760</v>
      </c>
      <c r="H40" s="58">
        <v>9290</v>
      </c>
      <c r="I40" s="58">
        <v>18240</v>
      </c>
      <c r="J40" s="58">
        <v>17870</v>
      </c>
      <c r="K40" s="57">
        <v>185600</v>
      </c>
      <c r="L40" s="58">
        <v>251580</v>
      </c>
      <c r="M40" s="58">
        <v>5420</v>
      </c>
      <c r="N40" s="58">
        <v>17740</v>
      </c>
    </row>
    <row r="41" spans="1:18" x14ac:dyDescent="0.3">
      <c r="A41" s="45" t="s">
        <v>36</v>
      </c>
      <c r="B41" s="57">
        <v>2050640</v>
      </c>
      <c r="C41" s="58">
        <v>179200</v>
      </c>
      <c r="D41" s="58">
        <v>105970</v>
      </c>
      <c r="E41" s="58">
        <v>555480</v>
      </c>
      <c r="F41" s="57">
        <v>1209980</v>
      </c>
      <c r="G41" s="58">
        <v>191870</v>
      </c>
      <c r="H41" s="58">
        <v>73700</v>
      </c>
      <c r="I41" s="58">
        <v>136790</v>
      </c>
      <c r="J41" s="58">
        <v>111470</v>
      </c>
      <c r="K41" s="57">
        <v>1251630</v>
      </c>
      <c r="L41" s="58">
        <v>946790</v>
      </c>
      <c r="M41" s="58">
        <v>294780</v>
      </c>
      <c r="N41" s="58">
        <v>519840</v>
      </c>
    </row>
    <row r="42" spans="1:18" x14ac:dyDescent="0.3">
      <c r="A42" s="45" t="s">
        <v>37</v>
      </c>
      <c r="B42" s="57">
        <v>465360</v>
      </c>
      <c r="C42" s="58">
        <v>42750</v>
      </c>
      <c r="D42" s="58">
        <v>27850</v>
      </c>
      <c r="E42" s="58">
        <v>133390</v>
      </c>
      <c r="F42" s="57">
        <v>261370</v>
      </c>
      <c r="G42" s="58">
        <v>78790</v>
      </c>
      <c r="H42" s="58">
        <v>31560</v>
      </c>
      <c r="I42" s="58">
        <v>48240</v>
      </c>
      <c r="J42" s="58">
        <v>37660</v>
      </c>
      <c r="K42" s="57">
        <v>198500</v>
      </c>
      <c r="L42" s="58">
        <v>137650</v>
      </c>
      <c r="M42" s="58">
        <v>9340</v>
      </c>
      <c r="N42" s="58">
        <v>249040</v>
      </c>
    </row>
    <row r="43" spans="1:18" x14ac:dyDescent="0.3">
      <c r="A43" s="45" t="s">
        <v>38</v>
      </c>
      <c r="B43" s="57">
        <v>4439100</v>
      </c>
      <c r="C43" s="58">
        <v>343520</v>
      </c>
      <c r="D43" s="58">
        <v>244330</v>
      </c>
      <c r="E43" s="58">
        <v>1298310</v>
      </c>
      <c r="F43" s="57">
        <v>2552930</v>
      </c>
      <c r="G43" s="58">
        <v>575290</v>
      </c>
      <c r="H43" s="58">
        <v>200460</v>
      </c>
      <c r="I43" s="58">
        <v>333750</v>
      </c>
      <c r="J43" s="58">
        <v>256710</v>
      </c>
      <c r="K43" s="57">
        <v>2485040</v>
      </c>
      <c r="L43" s="58">
        <v>2212410</v>
      </c>
      <c r="M43" s="58">
        <v>677730</v>
      </c>
      <c r="N43" s="58">
        <v>952710</v>
      </c>
    </row>
    <row r="44" spans="1:18" x14ac:dyDescent="0.3">
      <c r="A44" s="45" t="s">
        <v>39</v>
      </c>
      <c r="B44" s="57">
        <v>2477250</v>
      </c>
      <c r="C44" s="58">
        <v>207510</v>
      </c>
      <c r="D44" s="58">
        <v>146380</v>
      </c>
      <c r="E44" s="58">
        <v>705210</v>
      </c>
      <c r="F44" s="57">
        <v>1418140</v>
      </c>
      <c r="G44" s="58">
        <v>321750</v>
      </c>
      <c r="H44" s="58">
        <v>136410</v>
      </c>
      <c r="I44" s="58">
        <v>239250</v>
      </c>
      <c r="J44" s="58">
        <v>188460</v>
      </c>
      <c r="K44" s="57">
        <v>1237480</v>
      </c>
      <c r="L44" s="58">
        <v>1387910</v>
      </c>
      <c r="M44" s="58">
        <v>571960</v>
      </c>
      <c r="N44" s="58">
        <v>319890</v>
      </c>
    </row>
    <row r="45" spans="1:18" x14ac:dyDescent="0.3">
      <c r="A45" s="45" t="s">
        <v>40</v>
      </c>
      <c r="B45" s="57">
        <v>174620</v>
      </c>
      <c r="C45" s="58">
        <v>14740</v>
      </c>
      <c r="D45" s="58">
        <v>12070</v>
      </c>
      <c r="E45" s="58">
        <v>55000</v>
      </c>
      <c r="F45" s="57">
        <v>92820</v>
      </c>
      <c r="G45" s="58">
        <v>19720</v>
      </c>
      <c r="H45" s="58">
        <v>7750</v>
      </c>
      <c r="I45" s="58">
        <v>13880</v>
      </c>
      <c r="J45" s="58">
        <v>13270</v>
      </c>
      <c r="K45" s="57">
        <v>93200</v>
      </c>
      <c r="L45" s="58">
        <v>140190</v>
      </c>
      <c r="M45" s="58">
        <v>6970</v>
      </c>
      <c r="N45" s="58">
        <v>9290</v>
      </c>
    </row>
    <row r="46" spans="1:18" x14ac:dyDescent="0.3">
      <c r="A46" s="45" t="s">
        <v>41</v>
      </c>
      <c r="B46" s="57">
        <v>2586620</v>
      </c>
      <c r="C46" s="58">
        <v>227620</v>
      </c>
      <c r="D46" s="58">
        <v>146670</v>
      </c>
      <c r="E46" s="58">
        <v>737100</v>
      </c>
      <c r="F46" s="57">
        <v>1475220</v>
      </c>
      <c r="G46" s="58">
        <v>354720</v>
      </c>
      <c r="H46" s="58">
        <v>129170</v>
      </c>
      <c r="I46" s="58">
        <v>238920</v>
      </c>
      <c r="J46" s="58">
        <v>187600</v>
      </c>
      <c r="K46" s="57">
        <v>1301900</v>
      </c>
      <c r="L46" s="58">
        <v>1900180</v>
      </c>
      <c r="M46" s="58">
        <v>371760</v>
      </c>
      <c r="N46" s="58">
        <v>146180</v>
      </c>
    </row>
    <row r="47" spans="1:18" x14ac:dyDescent="0.3">
      <c r="A47" s="45" t="s">
        <v>42</v>
      </c>
      <c r="B47" s="57">
        <v>925050</v>
      </c>
      <c r="C47" s="58">
        <v>82230</v>
      </c>
      <c r="D47" s="58">
        <v>56420</v>
      </c>
      <c r="E47" s="58">
        <v>267860</v>
      </c>
      <c r="F47" s="57">
        <v>518530</v>
      </c>
      <c r="G47" s="58">
        <v>143690</v>
      </c>
      <c r="H47" s="58">
        <v>60130</v>
      </c>
      <c r="I47" s="58">
        <v>100240</v>
      </c>
      <c r="J47" s="58">
        <v>76630</v>
      </c>
      <c r="K47" s="57">
        <v>405710</v>
      </c>
      <c r="L47" s="58">
        <v>546690</v>
      </c>
      <c r="M47" s="58">
        <v>74010</v>
      </c>
      <c r="N47" s="58">
        <v>131140</v>
      </c>
    </row>
    <row r="48" spans="1:18" x14ac:dyDescent="0.3">
      <c r="A48" s="45" t="s">
        <v>43</v>
      </c>
      <c r="B48" s="57">
        <v>963900</v>
      </c>
      <c r="C48" s="58">
        <v>75730</v>
      </c>
      <c r="D48" s="58">
        <v>48320</v>
      </c>
      <c r="E48" s="58">
        <v>264300</v>
      </c>
      <c r="F48" s="57">
        <v>575540</v>
      </c>
      <c r="G48" s="58">
        <v>116210</v>
      </c>
      <c r="H48" s="58">
        <v>49810</v>
      </c>
      <c r="I48" s="58">
        <v>88220</v>
      </c>
      <c r="J48" s="58">
        <v>68510</v>
      </c>
      <c r="K48" s="57">
        <v>517100</v>
      </c>
      <c r="L48" s="58">
        <v>658890</v>
      </c>
      <c r="M48" s="58">
        <v>21260</v>
      </c>
      <c r="N48" s="58">
        <v>168030</v>
      </c>
    </row>
    <row r="49" spans="1:14" x14ac:dyDescent="0.3">
      <c r="A49" s="45" t="s">
        <v>44</v>
      </c>
      <c r="B49" s="57">
        <v>2810260</v>
      </c>
      <c r="C49" s="58">
        <v>236690</v>
      </c>
      <c r="D49" s="58">
        <v>177290</v>
      </c>
      <c r="E49" s="58">
        <v>785860</v>
      </c>
      <c r="F49" s="57">
        <v>1610420</v>
      </c>
      <c r="G49" s="58">
        <v>327970</v>
      </c>
      <c r="H49" s="58">
        <v>125830</v>
      </c>
      <c r="I49" s="58">
        <v>235010</v>
      </c>
      <c r="J49" s="58">
        <v>191400</v>
      </c>
      <c r="K49" s="57">
        <v>1516060</v>
      </c>
      <c r="L49" s="58">
        <v>1950730</v>
      </c>
      <c r="M49" s="58">
        <v>348430</v>
      </c>
      <c r="N49" s="58">
        <v>296860</v>
      </c>
    </row>
    <row r="50" spans="1:14" x14ac:dyDescent="0.3">
      <c r="A50" s="45" t="s">
        <v>45</v>
      </c>
      <c r="B50" s="57">
        <v>247590</v>
      </c>
      <c r="C50" s="58">
        <v>18680</v>
      </c>
      <c r="D50" s="58">
        <v>17490</v>
      </c>
      <c r="E50" s="58">
        <v>72130</v>
      </c>
      <c r="F50" s="57">
        <v>139290</v>
      </c>
      <c r="G50" s="58">
        <v>26740</v>
      </c>
      <c r="H50" s="58">
        <v>9100</v>
      </c>
      <c r="I50" s="58">
        <v>20320</v>
      </c>
      <c r="J50" s="58">
        <v>13730</v>
      </c>
      <c r="K50" s="57">
        <v>141530</v>
      </c>
      <c r="L50" s="58">
        <v>158830</v>
      </c>
      <c r="M50" s="58">
        <v>18090</v>
      </c>
      <c r="N50" s="58">
        <v>50640</v>
      </c>
    </row>
    <row r="51" spans="1:14" x14ac:dyDescent="0.3">
      <c r="A51" s="45" t="s">
        <v>46</v>
      </c>
      <c r="B51" s="57">
        <v>1193280</v>
      </c>
      <c r="C51" s="58">
        <v>102000</v>
      </c>
      <c r="D51" s="58">
        <v>71180</v>
      </c>
      <c r="E51" s="58">
        <v>333160</v>
      </c>
      <c r="F51" s="57">
        <v>686940</v>
      </c>
      <c r="G51" s="58">
        <v>165540</v>
      </c>
      <c r="H51" s="58">
        <v>64540</v>
      </c>
      <c r="I51" s="58">
        <v>121880</v>
      </c>
      <c r="J51" s="58">
        <v>98660</v>
      </c>
      <c r="K51" s="57">
        <v>569480</v>
      </c>
      <c r="L51" s="58">
        <v>699190</v>
      </c>
      <c r="M51" s="58">
        <v>335690</v>
      </c>
      <c r="N51" s="58">
        <v>98910</v>
      </c>
    </row>
    <row r="52" spans="1:14" ht="15" customHeight="1" x14ac:dyDescent="0.3">
      <c r="A52" s="45" t="s">
        <v>47</v>
      </c>
      <c r="B52" s="57">
        <v>194280</v>
      </c>
      <c r="C52" s="58">
        <v>18550</v>
      </c>
      <c r="D52" s="58">
        <v>11970</v>
      </c>
      <c r="E52" s="58">
        <v>56210</v>
      </c>
      <c r="F52" s="57">
        <v>107550</v>
      </c>
      <c r="G52" s="58">
        <v>23690</v>
      </c>
      <c r="H52" s="58">
        <v>8840</v>
      </c>
      <c r="I52" s="58">
        <v>19020</v>
      </c>
      <c r="J52" s="58">
        <v>15050</v>
      </c>
      <c r="K52" s="57">
        <v>97170</v>
      </c>
      <c r="L52" s="58">
        <v>150340</v>
      </c>
      <c r="M52" s="58">
        <v>5160</v>
      </c>
      <c r="N52" s="58">
        <v>10730</v>
      </c>
    </row>
    <row r="53" spans="1:14" x14ac:dyDescent="0.3">
      <c r="A53" s="45" t="s">
        <v>48</v>
      </c>
      <c r="B53" s="57">
        <v>1623380</v>
      </c>
      <c r="C53" s="58">
        <v>138760</v>
      </c>
      <c r="D53" s="58">
        <v>84090</v>
      </c>
      <c r="E53" s="58">
        <v>471410</v>
      </c>
      <c r="F53" s="57">
        <v>929110</v>
      </c>
      <c r="G53" s="58">
        <v>220050</v>
      </c>
      <c r="H53" s="58">
        <v>88990</v>
      </c>
      <c r="I53" s="58">
        <v>168350</v>
      </c>
      <c r="J53" s="58">
        <v>131210</v>
      </c>
      <c r="K53" s="57">
        <v>791940</v>
      </c>
      <c r="L53" s="58">
        <v>1115720</v>
      </c>
      <c r="M53" s="58">
        <v>293310</v>
      </c>
      <c r="N53" s="58">
        <v>134320</v>
      </c>
    </row>
    <row r="54" spans="1:14" x14ac:dyDescent="0.3">
      <c r="A54" s="45" t="s">
        <v>49</v>
      </c>
      <c r="B54" s="57">
        <v>7339400</v>
      </c>
      <c r="C54" s="58">
        <v>660870</v>
      </c>
      <c r="D54" s="58">
        <v>411960</v>
      </c>
      <c r="E54" s="58">
        <v>2089930</v>
      </c>
      <c r="F54" s="57">
        <v>4176650</v>
      </c>
      <c r="G54" s="58">
        <v>939520</v>
      </c>
      <c r="H54" s="58">
        <v>413150</v>
      </c>
      <c r="I54" s="58">
        <v>716430</v>
      </c>
      <c r="J54" s="58">
        <v>551420</v>
      </c>
      <c r="K54" s="57">
        <v>3646060</v>
      </c>
      <c r="L54" s="58">
        <v>2586580</v>
      </c>
      <c r="M54" s="58">
        <v>1013490</v>
      </c>
      <c r="N54" s="58">
        <v>3108410</v>
      </c>
    </row>
    <row r="55" spans="1:14" x14ac:dyDescent="0.3">
      <c r="A55" s="45" t="s">
        <v>50</v>
      </c>
      <c r="B55" s="57">
        <v>856290</v>
      </c>
      <c r="C55" s="58">
        <v>85220</v>
      </c>
      <c r="D55" s="58">
        <v>53080</v>
      </c>
      <c r="E55" s="58">
        <v>269050</v>
      </c>
      <c r="F55" s="57">
        <v>448950</v>
      </c>
      <c r="G55" s="58">
        <v>75960</v>
      </c>
      <c r="H55" s="58">
        <v>36790</v>
      </c>
      <c r="I55" s="58">
        <v>74420</v>
      </c>
      <c r="J55" s="58">
        <v>67840</v>
      </c>
      <c r="K55" s="57">
        <v>462990</v>
      </c>
      <c r="L55" s="58">
        <v>639070</v>
      </c>
      <c r="M55" s="58">
        <v>10250</v>
      </c>
      <c r="N55" s="58">
        <v>141270</v>
      </c>
    </row>
    <row r="56" spans="1:14" x14ac:dyDescent="0.3">
      <c r="A56" s="45" t="s">
        <v>51</v>
      </c>
      <c r="B56" s="57">
        <v>138360</v>
      </c>
      <c r="C56" s="58">
        <v>10450</v>
      </c>
      <c r="D56" s="58">
        <v>9820</v>
      </c>
      <c r="E56" s="58">
        <v>39570</v>
      </c>
      <c r="F56" s="57">
        <v>78510</v>
      </c>
      <c r="G56" s="58">
        <v>17290</v>
      </c>
      <c r="H56" s="58">
        <v>5530</v>
      </c>
      <c r="I56" s="58">
        <v>10600</v>
      </c>
      <c r="J56" s="58">
        <v>8650</v>
      </c>
      <c r="K56" s="57">
        <v>76020</v>
      </c>
      <c r="L56" s="58">
        <v>123000</v>
      </c>
      <c r="M56" s="58">
        <v>2360</v>
      </c>
      <c r="N56" s="58">
        <v>4940</v>
      </c>
    </row>
    <row r="57" spans="1:14" x14ac:dyDescent="0.3">
      <c r="A57" s="45" t="s">
        <v>52</v>
      </c>
      <c r="B57" s="57">
        <v>1991260</v>
      </c>
      <c r="C57" s="58">
        <v>160920</v>
      </c>
      <c r="D57" s="58">
        <v>117240</v>
      </c>
      <c r="E57" s="58">
        <v>557340</v>
      </c>
      <c r="F57" s="57">
        <v>1155760</v>
      </c>
      <c r="G57" s="58">
        <v>202390</v>
      </c>
      <c r="H57" s="58">
        <v>80670</v>
      </c>
      <c r="I57" s="58">
        <v>150240</v>
      </c>
      <c r="J57" s="58">
        <v>120550</v>
      </c>
      <c r="K57" s="57">
        <v>1159250</v>
      </c>
      <c r="L57" s="58">
        <v>1094070</v>
      </c>
      <c r="M57" s="58">
        <v>402530</v>
      </c>
      <c r="N57" s="58">
        <v>252300</v>
      </c>
    </row>
    <row r="58" spans="1:14" x14ac:dyDescent="0.3">
      <c r="A58" s="45" t="s">
        <v>53</v>
      </c>
      <c r="B58" s="57">
        <v>1803750</v>
      </c>
      <c r="C58" s="58">
        <v>141630</v>
      </c>
      <c r="D58" s="58">
        <v>86860</v>
      </c>
      <c r="E58" s="58">
        <v>496810</v>
      </c>
      <c r="F58" s="57">
        <v>1078460</v>
      </c>
      <c r="G58" s="58">
        <v>184550</v>
      </c>
      <c r="H58" s="58">
        <v>68110</v>
      </c>
      <c r="I58" s="58">
        <v>133760</v>
      </c>
      <c r="J58" s="58">
        <v>114330</v>
      </c>
      <c r="K58" s="57">
        <v>1074510</v>
      </c>
      <c r="L58" s="58">
        <v>1064220</v>
      </c>
      <c r="M58" s="58">
        <v>79720</v>
      </c>
      <c r="N58" s="58">
        <v>298410</v>
      </c>
    </row>
    <row r="59" spans="1:14" x14ac:dyDescent="0.3">
      <c r="A59" s="45" t="s">
        <v>54</v>
      </c>
      <c r="B59" s="57">
        <v>365960</v>
      </c>
      <c r="C59" s="58">
        <v>30770</v>
      </c>
      <c r="D59" s="58">
        <v>21930</v>
      </c>
      <c r="E59" s="58">
        <v>103430</v>
      </c>
      <c r="F59" s="57">
        <v>209830</v>
      </c>
      <c r="G59" s="58">
        <v>64130</v>
      </c>
      <c r="H59" s="58">
        <v>23510</v>
      </c>
      <c r="I59" s="58">
        <v>38570</v>
      </c>
      <c r="J59" s="58">
        <v>26760</v>
      </c>
      <c r="K59" s="57">
        <v>160290</v>
      </c>
      <c r="L59" s="58">
        <v>329340</v>
      </c>
      <c r="M59" s="58">
        <v>13660</v>
      </c>
      <c r="N59" s="58">
        <v>9920</v>
      </c>
    </row>
    <row r="60" spans="1:14" x14ac:dyDescent="0.3">
      <c r="A60" s="45" t="s">
        <v>55</v>
      </c>
      <c r="B60" s="57">
        <v>1280070</v>
      </c>
      <c r="C60" s="58">
        <v>113300</v>
      </c>
      <c r="D60" s="58">
        <v>76940</v>
      </c>
      <c r="E60" s="58">
        <v>373360</v>
      </c>
      <c r="F60" s="57">
        <v>716460</v>
      </c>
      <c r="G60" s="58">
        <v>142980</v>
      </c>
      <c r="H60" s="58">
        <v>60390</v>
      </c>
      <c r="I60" s="58">
        <v>105560</v>
      </c>
      <c r="J60" s="58">
        <v>91080</v>
      </c>
      <c r="K60" s="57">
        <v>689810</v>
      </c>
      <c r="L60" s="58">
        <v>962700</v>
      </c>
      <c r="M60" s="58">
        <v>94540</v>
      </c>
      <c r="N60" s="58">
        <v>124180</v>
      </c>
    </row>
    <row r="61" spans="1:14" ht="15" thickBot="1" x14ac:dyDescent="0.35">
      <c r="A61" s="50" t="s">
        <v>56</v>
      </c>
      <c r="B61" s="59">
        <v>126050</v>
      </c>
      <c r="C61" s="60">
        <v>12150</v>
      </c>
      <c r="D61" s="60">
        <v>7350</v>
      </c>
      <c r="E61" s="60">
        <v>34550</v>
      </c>
      <c r="F61" s="61">
        <v>72000</v>
      </c>
      <c r="G61" s="60">
        <v>14360</v>
      </c>
      <c r="H61" s="60">
        <v>6550</v>
      </c>
      <c r="I61" s="60">
        <v>11380</v>
      </c>
      <c r="J61" s="60">
        <v>9830</v>
      </c>
      <c r="K61" s="61">
        <v>64440</v>
      </c>
      <c r="L61" s="60">
        <v>102230</v>
      </c>
      <c r="M61" s="60">
        <v>1250</v>
      </c>
      <c r="N61" s="60">
        <v>15090</v>
      </c>
    </row>
    <row r="62" spans="1:14" ht="30" customHeight="1" x14ac:dyDescent="0.3">
      <c r="A62" s="192" t="s">
        <v>111</v>
      </c>
      <c r="B62" s="193"/>
      <c r="C62" s="193"/>
      <c r="D62" s="193"/>
      <c r="E62" s="193"/>
      <c r="F62" s="193"/>
      <c r="G62" s="193"/>
      <c r="H62" s="193"/>
      <c r="I62" s="193"/>
      <c r="J62" s="193"/>
      <c r="K62" s="193"/>
      <c r="L62" s="193"/>
      <c r="M62" s="193"/>
      <c r="N62" s="193"/>
    </row>
    <row r="63" spans="1:14" x14ac:dyDescent="0.3">
      <c r="A63" s="88"/>
    </row>
  </sheetData>
  <mergeCells count="20">
    <mergeCell ref="H5:H7"/>
    <mergeCell ref="I5:I7"/>
    <mergeCell ref="J5:J7"/>
    <mergeCell ref="K5:K7"/>
    <mergeCell ref="A62:N62"/>
    <mergeCell ref="L5:L7"/>
    <mergeCell ref="M5:M7"/>
    <mergeCell ref="N5:N7"/>
    <mergeCell ref="A1:N2"/>
    <mergeCell ref="A3:A7"/>
    <mergeCell ref="B3:N3"/>
    <mergeCell ref="B4:B7"/>
    <mergeCell ref="C4:F4"/>
    <mergeCell ref="G4:K4"/>
    <mergeCell ref="L4:N4"/>
    <mergeCell ref="C5:C7"/>
    <mergeCell ref="D5:D7"/>
    <mergeCell ref="E5:E7"/>
    <mergeCell ref="F5:F7"/>
    <mergeCell ref="G5:G7"/>
  </mergeCells>
  <pageMargins left="0.5" right="0.5" top="0.5" bottom="0.5" header="0.3" footer="0.3"/>
  <pageSetup scale="5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ACADF-60DB-44C0-A425-A9C0E4511FA3}">
  <dimension ref="A1:AM63"/>
  <sheetViews>
    <sheetView topLeftCell="A11" zoomScaleNormal="100" workbookViewId="0">
      <selection activeCell="O4" sqref="O4"/>
    </sheetView>
  </sheetViews>
  <sheetFormatPr defaultRowHeight="14.4" x14ac:dyDescent="0.3"/>
  <cols>
    <col min="1" max="1" width="19" customWidth="1"/>
    <col min="2" max="14" width="11.5546875" customWidth="1"/>
  </cols>
  <sheetData>
    <row r="1" spans="1:39" x14ac:dyDescent="0.3">
      <c r="A1" s="242" t="s">
        <v>79</v>
      </c>
      <c r="B1" s="242"/>
      <c r="C1" s="242"/>
      <c r="D1" s="242"/>
      <c r="E1" s="242"/>
      <c r="F1" s="242"/>
      <c r="G1" s="242"/>
      <c r="H1" s="242"/>
      <c r="I1" s="242"/>
      <c r="J1" s="242"/>
      <c r="K1" s="242"/>
      <c r="L1" s="242"/>
      <c r="M1" s="242"/>
      <c r="N1" s="242"/>
      <c r="O1" s="7"/>
      <c r="P1" s="7"/>
      <c r="Q1" s="7"/>
      <c r="R1" s="7"/>
      <c r="S1" s="7"/>
      <c r="T1" s="7"/>
      <c r="U1" s="7"/>
      <c r="V1" s="7"/>
      <c r="W1" s="7"/>
      <c r="X1" s="7"/>
      <c r="Y1" s="7"/>
      <c r="Z1" s="7"/>
      <c r="AA1" s="7"/>
      <c r="AB1" s="7"/>
      <c r="AC1" s="7"/>
      <c r="AD1" s="7"/>
      <c r="AE1" s="7"/>
      <c r="AF1" s="7"/>
      <c r="AG1" s="7"/>
      <c r="AH1" s="7"/>
      <c r="AI1" s="7"/>
      <c r="AJ1" s="7"/>
      <c r="AK1" s="7"/>
      <c r="AL1" s="7"/>
      <c r="AM1" s="7"/>
    </row>
    <row r="2" spans="1:39" x14ac:dyDescent="0.3">
      <c r="A2" s="242"/>
      <c r="B2" s="242"/>
      <c r="C2" s="242"/>
      <c r="D2" s="242"/>
      <c r="E2" s="242"/>
      <c r="F2" s="242"/>
      <c r="G2" s="242"/>
      <c r="H2" s="242"/>
      <c r="I2" s="242"/>
      <c r="J2" s="242"/>
      <c r="K2" s="242"/>
      <c r="L2" s="242"/>
      <c r="M2" s="242"/>
      <c r="N2" s="242"/>
      <c r="O2" s="7"/>
      <c r="P2" s="7"/>
      <c r="Q2" s="7"/>
      <c r="R2" s="7"/>
      <c r="S2" s="7"/>
      <c r="T2" s="7"/>
      <c r="U2" s="7"/>
      <c r="V2" s="7"/>
      <c r="W2" s="7"/>
      <c r="X2" s="7"/>
      <c r="Y2" s="7"/>
      <c r="Z2" s="7"/>
      <c r="AA2" s="7"/>
      <c r="AB2" s="7"/>
      <c r="AC2" s="7"/>
      <c r="AD2" s="7"/>
      <c r="AE2" s="7"/>
      <c r="AF2" s="7"/>
      <c r="AG2" s="7"/>
      <c r="AH2" s="7"/>
      <c r="AI2" s="7"/>
      <c r="AJ2" s="7"/>
      <c r="AK2" s="7"/>
      <c r="AL2" s="7"/>
      <c r="AM2" s="7"/>
    </row>
    <row r="3" spans="1:39" ht="15" thickBot="1" x14ac:dyDescent="0.35">
      <c r="A3" s="243"/>
      <c r="B3" s="243"/>
      <c r="C3" s="243"/>
      <c r="D3" s="243"/>
      <c r="E3" s="243"/>
      <c r="F3" s="243"/>
      <c r="G3" s="243"/>
      <c r="H3" s="243"/>
      <c r="I3" s="243"/>
      <c r="J3" s="243"/>
      <c r="K3" s="243"/>
      <c r="L3" s="243"/>
      <c r="M3" s="243"/>
      <c r="N3" s="243"/>
      <c r="O3" s="6"/>
      <c r="P3" s="6"/>
      <c r="Q3" s="9"/>
      <c r="R3" s="9"/>
      <c r="S3" s="9"/>
      <c r="T3" s="9"/>
      <c r="U3" s="9"/>
      <c r="V3" s="9"/>
      <c r="W3" s="9"/>
      <c r="X3" s="9"/>
      <c r="Y3" s="9"/>
      <c r="Z3" s="9"/>
      <c r="AA3" s="9"/>
      <c r="AB3" s="9"/>
      <c r="AC3" s="9"/>
      <c r="AD3" s="9"/>
      <c r="AE3" s="9"/>
      <c r="AF3" s="9"/>
      <c r="AG3" s="9"/>
      <c r="AH3" s="9"/>
      <c r="AI3" s="9"/>
      <c r="AJ3" s="9"/>
      <c r="AK3" s="9"/>
      <c r="AL3" s="9"/>
      <c r="AM3" s="9"/>
    </row>
    <row r="4" spans="1:39" x14ac:dyDescent="0.3">
      <c r="A4" s="248" t="s">
        <v>1</v>
      </c>
      <c r="B4" s="249" t="s">
        <v>3</v>
      </c>
      <c r="C4" s="250"/>
      <c r="D4" s="250"/>
      <c r="E4" s="250"/>
      <c r="F4" s="250"/>
      <c r="G4" s="250"/>
      <c r="H4" s="250"/>
      <c r="I4" s="250"/>
      <c r="J4" s="250"/>
      <c r="K4" s="250"/>
      <c r="L4" s="250"/>
      <c r="M4" s="250"/>
      <c r="N4" s="250"/>
      <c r="O4" s="62"/>
      <c r="Q4" s="62"/>
      <c r="R4" s="62"/>
      <c r="S4" s="62"/>
      <c r="T4" s="62"/>
      <c r="U4" s="62"/>
      <c r="V4" s="62"/>
      <c r="W4" s="62"/>
      <c r="X4" s="62"/>
      <c r="Y4" s="62"/>
      <c r="Z4" s="62"/>
      <c r="AA4" s="62"/>
      <c r="AB4" s="62"/>
      <c r="AC4" s="62"/>
      <c r="AD4" s="62"/>
      <c r="AE4" s="62"/>
      <c r="AF4" s="62"/>
      <c r="AG4" s="62"/>
      <c r="AH4" s="62"/>
      <c r="AI4" s="62"/>
      <c r="AJ4" s="62"/>
      <c r="AK4" s="62"/>
      <c r="AL4" s="62"/>
      <c r="AM4" s="62"/>
    </row>
    <row r="5" spans="1:39" x14ac:dyDescent="0.3">
      <c r="A5" s="246"/>
      <c r="B5" s="252" t="s">
        <v>5</v>
      </c>
      <c r="C5" s="255" t="s">
        <v>57</v>
      </c>
      <c r="D5" s="256"/>
      <c r="E5" s="256"/>
      <c r="F5" s="257"/>
      <c r="G5" s="258" t="s">
        <v>80</v>
      </c>
      <c r="H5" s="259"/>
      <c r="I5" s="259"/>
      <c r="J5" s="259"/>
      <c r="K5" s="260"/>
      <c r="L5" s="251" t="s">
        <v>73</v>
      </c>
      <c r="M5" s="251"/>
      <c r="N5" s="251"/>
      <c r="O5" s="93"/>
      <c r="P5" s="8"/>
      <c r="Q5" s="62"/>
      <c r="R5" s="62"/>
      <c r="S5" s="62"/>
      <c r="T5" s="62"/>
      <c r="U5" s="62"/>
      <c r="V5" s="62"/>
      <c r="W5" s="62"/>
      <c r="X5" s="62"/>
      <c r="Y5" s="62"/>
      <c r="Z5" s="62"/>
      <c r="AA5" s="62"/>
      <c r="AB5" s="62"/>
      <c r="AC5" s="62"/>
      <c r="AD5" s="62"/>
      <c r="AE5" s="62"/>
      <c r="AF5" s="62"/>
      <c r="AG5" s="62"/>
      <c r="AH5" s="62"/>
      <c r="AI5" s="62"/>
      <c r="AJ5" s="62"/>
      <c r="AK5" s="62"/>
      <c r="AL5" s="62"/>
      <c r="AM5" s="62"/>
    </row>
    <row r="6" spans="1:39" x14ac:dyDescent="0.3">
      <c r="A6" s="246"/>
      <c r="B6" s="253"/>
      <c r="C6" s="244" t="s">
        <v>59</v>
      </c>
      <c r="D6" s="240" t="s">
        <v>60</v>
      </c>
      <c r="E6" s="240" t="s">
        <v>74</v>
      </c>
      <c r="F6" s="246" t="s">
        <v>75</v>
      </c>
      <c r="G6" s="244" t="s">
        <v>61</v>
      </c>
      <c r="H6" s="240" t="s">
        <v>62</v>
      </c>
      <c r="I6" s="240" t="s">
        <v>63</v>
      </c>
      <c r="J6" s="240" t="s">
        <v>64</v>
      </c>
      <c r="K6" s="246" t="s">
        <v>76</v>
      </c>
      <c r="L6" s="240" t="s">
        <v>77</v>
      </c>
      <c r="M6" s="240" t="s">
        <v>78</v>
      </c>
      <c r="N6" s="240" t="s">
        <v>68</v>
      </c>
      <c r="O6" s="62"/>
      <c r="P6" s="63"/>
      <c r="Q6" s="62"/>
      <c r="R6" s="62"/>
      <c r="S6" s="62"/>
      <c r="T6" s="62"/>
      <c r="U6" s="62"/>
      <c r="V6" s="62"/>
      <c r="W6" s="62"/>
      <c r="X6" s="62"/>
      <c r="Y6" s="62"/>
      <c r="Z6" s="62"/>
      <c r="AA6" s="62"/>
      <c r="AB6" s="62"/>
      <c r="AC6" s="62"/>
      <c r="AD6" s="62"/>
      <c r="AE6" s="62"/>
      <c r="AF6" s="62"/>
      <c r="AG6" s="62"/>
      <c r="AH6" s="62"/>
      <c r="AI6" s="62"/>
      <c r="AJ6" s="62"/>
      <c r="AK6" s="62"/>
      <c r="AL6" s="62"/>
      <c r="AM6" s="62"/>
    </row>
    <row r="7" spans="1:39" x14ac:dyDescent="0.3">
      <c r="A7" s="246"/>
      <c r="B7" s="253"/>
      <c r="C7" s="244"/>
      <c r="D7" s="240"/>
      <c r="E7" s="240"/>
      <c r="F7" s="246"/>
      <c r="G7" s="244"/>
      <c r="H7" s="240"/>
      <c r="I7" s="240"/>
      <c r="J7" s="240"/>
      <c r="K7" s="246"/>
      <c r="L7" s="240"/>
      <c r="M7" s="240"/>
      <c r="N7" s="240"/>
      <c r="O7" s="88"/>
      <c r="P7" s="63"/>
      <c r="Q7" s="62"/>
      <c r="R7" s="62"/>
      <c r="S7" s="62"/>
      <c r="T7" s="62"/>
      <c r="U7" s="62"/>
      <c r="V7" s="62"/>
      <c r="W7" s="62"/>
      <c r="X7" s="62"/>
      <c r="Y7" s="62"/>
      <c r="Z7" s="62"/>
      <c r="AA7" s="62"/>
      <c r="AB7" s="62"/>
      <c r="AC7" s="62"/>
      <c r="AD7" s="62"/>
      <c r="AE7" s="62"/>
      <c r="AF7" s="62"/>
      <c r="AG7" s="62"/>
      <c r="AH7" s="62"/>
      <c r="AI7" s="62"/>
      <c r="AJ7" s="62"/>
      <c r="AK7" s="62"/>
      <c r="AL7" s="62"/>
      <c r="AM7" s="62"/>
    </row>
    <row r="8" spans="1:39" ht="15" thickBot="1" x14ac:dyDescent="0.35">
      <c r="A8" s="247"/>
      <c r="B8" s="254"/>
      <c r="C8" s="245"/>
      <c r="D8" s="241"/>
      <c r="E8" s="241"/>
      <c r="F8" s="247"/>
      <c r="G8" s="245"/>
      <c r="H8" s="241"/>
      <c r="I8" s="241"/>
      <c r="J8" s="241"/>
      <c r="K8" s="247"/>
      <c r="L8" s="241"/>
      <c r="M8" s="241"/>
      <c r="N8" s="241"/>
      <c r="O8" s="62"/>
      <c r="P8" s="63"/>
      <c r="Q8" s="62"/>
      <c r="R8" s="62"/>
      <c r="S8" s="62"/>
      <c r="T8" s="62"/>
      <c r="U8" s="62"/>
      <c r="V8" s="62"/>
      <c r="W8" s="62"/>
      <c r="X8" s="62"/>
      <c r="Y8" s="62"/>
      <c r="Z8" s="62"/>
      <c r="AA8" s="62"/>
      <c r="AB8" s="62"/>
      <c r="AC8" s="62"/>
      <c r="AD8" s="62"/>
      <c r="AE8" s="62"/>
      <c r="AF8" s="62"/>
      <c r="AG8" s="62"/>
      <c r="AH8" s="62"/>
      <c r="AI8" s="62"/>
      <c r="AJ8" s="62"/>
      <c r="AK8" s="62"/>
      <c r="AL8" s="62"/>
      <c r="AM8" s="62"/>
    </row>
    <row r="9" spans="1:39" s="119" customFormat="1" ht="18" customHeight="1" x14ac:dyDescent="0.3">
      <c r="A9" s="112" t="s">
        <v>5</v>
      </c>
      <c r="B9" s="113">
        <v>51904910</v>
      </c>
      <c r="C9" s="114">
        <v>2454270</v>
      </c>
      <c r="D9" s="115">
        <v>2455380</v>
      </c>
      <c r="E9" s="115">
        <v>16370090</v>
      </c>
      <c r="F9" s="116">
        <v>30625170</v>
      </c>
      <c r="G9" s="114">
        <v>5883170</v>
      </c>
      <c r="H9" s="115">
        <v>2517740</v>
      </c>
      <c r="I9" s="115">
        <v>4486140</v>
      </c>
      <c r="J9" s="115">
        <v>3673300</v>
      </c>
      <c r="K9" s="116">
        <v>30434910</v>
      </c>
      <c r="L9" s="114">
        <v>29225370</v>
      </c>
      <c r="M9" s="115">
        <v>6741370</v>
      </c>
      <c r="N9" s="115">
        <v>10662620</v>
      </c>
      <c r="O9" s="117"/>
      <c r="P9" s="118"/>
      <c r="Q9" s="117"/>
      <c r="R9" s="117"/>
      <c r="S9" s="117"/>
      <c r="T9" s="117"/>
      <c r="U9" s="117"/>
      <c r="V9" s="117"/>
      <c r="W9" s="117"/>
      <c r="X9" s="117"/>
      <c r="Y9" s="117"/>
      <c r="Z9" s="117"/>
      <c r="AA9" s="117"/>
      <c r="AB9" s="117"/>
      <c r="AC9" s="117"/>
      <c r="AD9" s="117"/>
      <c r="AE9" s="117"/>
      <c r="AF9" s="117"/>
      <c r="AG9" s="117"/>
      <c r="AH9" s="117"/>
      <c r="AI9" s="117"/>
      <c r="AJ9" s="117"/>
      <c r="AK9" s="117"/>
      <c r="AL9" s="117"/>
      <c r="AM9" s="117"/>
    </row>
    <row r="10" spans="1:39" ht="15.75" customHeight="1" x14ac:dyDescent="0.3">
      <c r="A10" s="64" t="s">
        <v>81</v>
      </c>
      <c r="B10" s="108">
        <f>+B9/'Table 4'!B8</f>
        <v>0.68380825406277401</v>
      </c>
      <c r="C10" s="109">
        <f>+C9/'Table 4'!C8</f>
        <v>0.37878570403329986</v>
      </c>
      <c r="D10" s="110">
        <f>+D9/'Table 4'!D8</f>
        <v>0.57108102513530545</v>
      </c>
      <c r="E10" s="110">
        <f>+E9/'Table 4'!E8</f>
        <v>0.76045091657755304</v>
      </c>
      <c r="F10" s="111">
        <f>+F9/'Table 4'!F8</f>
        <v>0.7024124781708615</v>
      </c>
      <c r="G10" s="109">
        <f>+G9/'Table 4'!G8</f>
        <v>0.63570361918098928</v>
      </c>
      <c r="H10" s="110">
        <f>+H9/'Table 4'!H8</f>
        <v>0.66752922399005232</v>
      </c>
      <c r="I10" s="110">
        <f>+I9/'Table 4'!I8</f>
        <v>0.66428660273761642</v>
      </c>
      <c r="J10" s="110">
        <f>+J9/'Table 4'!J8</f>
        <v>0.68017776131839647</v>
      </c>
      <c r="K10" s="111">
        <f>+K9/'Table 4'!K8</f>
        <v>0.76188853789314603</v>
      </c>
      <c r="L10" s="109">
        <f>+L9/'Table 4'!L8</f>
        <v>0.72093159216682279</v>
      </c>
      <c r="M10" s="110">
        <f>+M9/'Table 4'!M8</f>
        <v>0.63855057637843005</v>
      </c>
      <c r="N10" s="110">
        <f>+N9/'Table 4'!N8</f>
        <v>0.6409804470852174</v>
      </c>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1:39" ht="24.75" customHeight="1" x14ac:dyDescent="0.3">
      <c r="A11" s="65" t="s">
        <v>6</v>
      </c>
      <c r="B11" s="32">
        <v>779000</v>
      </c>
      <c r="C11" s="66">
        <v>37090</v>
      </c>
      <c r="D11" s="33">
        <v>39940</v>
      </c>
      <c r="E11" s="33">
        <v>249900</v>
      </c>
      <c r="F11" s="34">
        <v>452070</v>
      </c>
      <c r="G11" s="66">
        <v>116170</v>
      </c>
      <c r="H11" s="33">
        <v>50820</v>
      </c>
      <c r="I11" s="33">
        <v>82600</v>
      </c>
      <c r="J11" s="33">
        <v>60960</v>
      </c>
      <c r="K11" s="34">
        <v>391420</v>
      </c>
      <c r="L11" s="66">
        <v>489910</v>
      </c>
      <c r="M11" s="33">
        <v>215830</v>
      </c>
      <c r="N11" s="33">
        <v>42830</v>
      </c>
      <c r="O11" s="6"/>
      <c r="P11" s="6"/>
      <c r="Q11" s="6"/>
      <c r="R11" s="6"/>
      <c r="S11" s="6"/>
      <c r="T11" s="6"/>
      <c r="U11" s="6"/>
      <c r="V11" s="6"/>
      <c r="W11" s="6"/>
      <c r="X11" s="6"/>
      <c r="Y11" s="6"/>
      <c r="Z11" s="6"/>
      <c r="AA11" s="6"/>
      <c r="AB11" s="6"/>
      <c r="AC11" s="6"/>
      <c r="AD11" s="6"/>
      <c r="AE11" s="6"/>
      <c r="AF11" s="6"/>
      <c r="AG11" s="6"/>
      <c r="AH11" s="6"/>
      <c r="AI11" s="6"/>
      <c r="AJ11" s="6"/>
      <c r="AK11" s="6"/>
      <c r="AL11" s="6"/>
      <c r="AM11" s="6"/>
    </row>
    <row r="12" spans="1:39" x14ac:dyDescent="0.3">
      <c r="A12" s="65" t="s">
        <v>7</v>
      </c>
      <c r="B12" s="32">
        <v>112410</v>
      </c>
      <c r="C12" s="66">
        <v>5690</v>
      </c>
      <c r="D12" s="33">
        <v>4440</v>
      </c>
      <c r="E12" s="33">
        <v>33810</v>
      </c>
      <c r="F12" s="34">
        <v>68470</v>
      </c>
      <c r="G12" s="66">
        <v>9750</v>
      </c>
      <c r="H12" s="33">
        <v>3690</v>
      </c>
      <c r="I12" s="33">
        <v>7210</v>
      </c>
      <c r="J12" s="33">
        <v>8810</v>
      </c>
      <c r="K12" s="34">
        <v>72820</v>
      </c>
      <c r="L12" s="66">
        <v>66780</v>
      </c>
      <c r="M12" s="33">
        <v>3270</v>
      </c>
      <c r="N12" s="33">
        <v>8760</v>
      </c>
      <c r="O12" s="6"/>
      <c r="P12" s="6"/>
      <c r="Q12" s="6"/>
      <c r="R12" s="6"/>
      <c r="S12" s="6"/>
      <c r="T12" s="6"/>
      <c r="U12" s="6"/>
      <c r="V12" s="6"/>
      <c r="W12" s="6"/>
      <c r="X12" s="6"/>
      <c r="Y12" s="6"/>
      <c r="Z12" s="6"/>
      <c r="AA12" s="6"/>
      <c r="AB12" s="6"/>
      <c r="AC12" s="6"/>
      <c r="AD12" s="6"/>
      <c r="AE12" s="6"/>
      <c r="AF12" s="6"/>
      <c r="AG12" s="6"/>
      <c r="AH12" s="6"/>
      <c r="AI12" s="6"/>
      <c r="AJ12" s="6"/>
      <c r="AK12" s="6"/>
      <c r="AL12" s="6"/>
      <c r="AM12" s="6"/>
    </row>
    <row r="13" spans="1:39" x14ac:dyDescent="0.3">
      <c r="A13" s="65" t="s">
        <v>8</v>
      </c>
      <c r="B13" s="32">
        <v>1131810</v>
      </c>
      <c r="C13" s="66">
        <v>54410</v>
      </c>
      <c r="D13" s="33">
        <v>56050</v>
      </c>
      <c r="E13" s="33">
        <v>374480</v>
      </c>
      <c r="F13" s="34">
        <v>646860</v>
      </c>
      <c r="G13" s="66">
        <v>127980</v>
      </c>
      <c r="H13" s="33">
        <v>56640</v>
      </c>
      <c r="I13" s="33">
        <v>107190</v>
      </c>
      <c r="J13" s="33">
        <v>87940</v>
      </c>
      <c r="K13" s="34">
        <v>641600</v>
      </c>
      <c r="L13" s="66">
        <v>548960</v>
      </c>
      <c r="M13" s="33">
        <v>58350</v>
      </c>
      <c r="N13" s="33">
        <v>398710</v>
      </c>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39" x14ac:dyDescent="0.3">
      <c r="A14" s="65" t="s">
        <v>9</v>
      </c>
      <c r="B14" s="32">
        <v>465580</v>
      </c>
      <c r="C14" s="66">
        <v>25130</v>
      </c>
      <c r="D14" s="33">
        <v>23970</v>
      </c>
      <c r="E14" s="33">
        <v>148130</v>
      </c>
      <c r="F14" s="34">
        <v>268350</v>
      </c>
      <c r="G14" s="66">
        <v>68280</v>
      </c>
      <c r="H14" s="33">
        <v>31380</v>
      </c>
      <c r="I14" s="33">
        <v>51940</v>
      </c>
      <c r="J14" s="33">
        <v>37920</v>
      </c>
      <c r="K14" s="34">
        <v>226950</v>
      </c>
      <c r="L14" s="66">
        <v>321610</v>
      </c>
      <c r="M14" s="33">
        <v>74550</v>
      </c>
      <c r="N14" s="33">
        <v>44950</v>
      </c>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39" x14ac:dyDescent="0.3">
      <c r="A15" s="65" t="s">
        <v>10</v>
      </c>
      <c r="B15" s="32">
        <v>6154090</v>
      </c>
      <c r="C15" s="66">
        <v>274500</v>
      </c>
      <c r="D15" s="33">
        <v>277460</v>
      </c>
      <c r="E15" s="33">
        <v>1926590</v>
      </c>
      <c r="F15" s="34">
        <v>3675540</v>
      </c>
      <c r="G15" s="66">
        <v>646810</v>
      </c>
      <c r="H15" s="33">
        <v>272750</v>
      </c>
      <c r="I15" s="33">
        <v>491950</v>
      </c>
      <c r="J15" s="33">
        <v>414950</v>
      </c>
      <c r="K15" s="34">
        <v>3775670</v>
      </c>
      <c r="L15" s="66">
        <v>1942360</v>
      </c>
      <c r="M15" s="33">
        <v>329510</v>
      </c>
      <c r="N15" s="33">
        <v>2644750</v>
      </c>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39" x14ac:dyDescent="0.3">
      <c r="A16" s="65" t="s">
        <v>11</v>
      </c>
      <c r="B16" s="32">
        <v>979130</v>
      </c>
      <c r="C16" s="66">
        <v>41840</v>
      </c>
      <c r="D16" s="33">
        <v>41930</v>
      </c>
      <c r="E16" s="33">
        <v>305690</v>
      </c>
      <c r="F16" s="34">
        <v>589660</v>
      </c>
      <c r="G16" s="66">
        <v>81590</v>
      </c>
      <c r="H16" s="33">
        <v>35450</v>
      </c>
      <c r="I16" s="33">
        <v>67090</v>
      </c>
      <c r="J16" s="33">
        <v>61310</v>
      </c>
      <c r="K16" s="34">
        <v>649920</v>
      </c>
      <c r="L16" s="66">
        <v>643430</v>
      </c>
      <c r="M16" s="33">
        <v>36980</v>
      </c>
      <c r="N16" s="33">
        <v>225320</v>
      </c>
      <c r="O16" s="6"/>
      <c r="P16" s="6"/>
      <c r="Q16" s="6"/>
      <c r="R16" s="6"/>
      <c r="S16" s="6"/>
      <c r="T16" s="6"/>
      <c r="U16" s="6"/>
      <c r="V16" s="6"/>
      <c r="W16" s="6"/>
      <c r="X16" s="6"/>
      <c r="Y16" s="6"/>
      <c r="Z16" s="6"/>
      <c r="AA16" s="6"/>
      <c r="AB16" s="6"/>
      <c r="AC16" s="6"/>
      <c r="AD16" s="6"/>
      <c r="AE16" s="6"/>
      <c r="AF16" s="6"/>
      <c r="AG16" s="6"/>
      <c r="AH16" s="6"/>
      <c r="AI16" s="6"/>
      <c r="AJ16" s="6"/>
      <c r="AK16" s="6"/>
      <c r="AL16" s="6"/>
      <c r="AM16" s="6"/>
    </row>
    <row r="17" spans="1:16" x14ac:dyDescent="0.3">
      <c r="A17" s="65" t="s">
        <v>12</v>
      </c>
      <c r="B17" s="32">
        <v>546990</v>
      </c>
      <c r="C17" s="66">
        <v>25540</v>
      </c>
      <c r="D17" s="33">
        <v>28040</v>
      </c>
      <c r="E17" s="33">
        <v>170790</v>
      </c>
      <c r="F17" s="34">
        <v>322630</v>
      </c>
      <c r="G17" s="66">
        <v>50970</v>
      </c>
      <c r="H17" s="33">
        <v>21590</v>
      </c>
      <c r="I17" s="33">
        <v>35670</v>
      </c>
      <c r="J17" s="33">
        <v>29810</v>
      </c>
      <c r="K17" s="34">
        <v>355380</v>
      </c>
      <c r="L17" s="66">
        <v>327290</v>
      </c>
      <c r="M17" s="33">
        <v>62190</v>
      </c>
      <c r="N17" s="33">
        <v>111340</v>
      </c>
      <c r="O17" s="6"/>
      <c r="P17" s="6"/>
    </row>
    <row r="18" spans="1:16" x14ac:dyDescent="0.3">
      <c r="A18" s="65" t="s">
        <v>13</v>
      </c>
      <c r="B18" s="32">
        <v>147750</v>
      </c>
      <c r="C18" s="66">
        <v>7340</v>
      </c>
      <c r="D18" s="33">
        <v>7620</v>
      </c>
      <c r="E18" s="33">
        <v>44810</v>
      </c>
      <c r="F18" s="34">
        <v>87980</v>
      </c>
      <c r="G18" s="66">
        <v>15430</v>
      </c>
      <c r="H18" s="33">
        <v>6340</v>
      </c>
      <c r="I18" s="33">
        <v>12310</v>
      </c>
      <c r="J18" s="33">
        <v>9520</v>
      </c>
      <c r="K18" s="34">
        <v>89190</v>
      </c>
      <c r="L18" s="66">
        <v>82520</v>
      </c>
      <c r="M18" s="33">
        <v>35540</v>
      </c>
      <c r="N18" s="33">
        <v>17920</v>
      </c>
      <c r="O18" s="6"/>
      <c r="P18" s="6"/>
    </row>
    <row r="19" spans="1:16" x14ac:dyDescent="0.3">
      <c r="A19" s="65" t="s">
        <v>14</v>
      </c>
      <c r="B19" s="32">
        <v>144120</v>
      </c>
      <c r="C19" s="66">
        <v>3670</v>
      </c>
      <c r="D19" s="33">
        <v>5750</v>
      </c>
      <c r="E19" s="33">
        <v>52670</v>
      </c>
      <c r="F19" s="34">
        <v>82030</v>
      </c>
      <c r="G19" s="66">
        <v>16360</v>
      </c>
      <c r="H19" s="33">
        <v>4280</v>
      </c>
      <c r="I19" s="33">
        <v>6480</v>
      </c>
      <c r="J19" s="33">
        <v>5390</v>
      </c>
      <c r="K19" s="34">
        <v>102190</v>
      </c>
      <c r="L19" s="66">
        <v>65860</v>
      </c>
      <c r="M19" s="33">
        <v>49300</v>
      </c>
      <c r="N19" s="33">
        <v>15830</v>
      </c>
      <c r="O19" s="6"/>
      <c r="P19" s="6"/>
    </row>
    <row r="20" spans="1:16" x14ac:dyDescent="0.3">
      <c r="A20" s="65" t="s">
        <v>15</v>
      </c>
      <c r="B20" s="32">
        <v>3229780</v>
      </c>
      <c r="C20" s="66">
        <v>136990</v>
      </c>
      <c r="D20" s="33">
        <v>137450</v>
      </c>
      <c r="E20" s="33">
        <v>993290</v>
      </c>
      <c r="F20" s="34">
        <v>1962050</v>
      </c>
      <c r="G20" s="66">
        <v>367830</v>
      </c>
      <c r="H20" s="33">
        <v>184220</v>
      </c>
      <c r="I20" s="33">
        <v>331380</v>
      </c>
      <c r="J20" s="33">
        <v>263620</v>
      </c>
      <c r="K20" s="34">
        <v>1808290</v>
      </c>
      <c r="L20" s="66">
        <v>1514200</v>
      </c>
      <c r="M20" s="33">
        <v>555370</v>
      </c>
      <c r="N20" s="33">
        <v>971210</v>
      </c>
      <c r="O20" s="6"/>
      <c r="P20" s="6"/>
    </row>
    <row r="21" spans="1:16" x14ac:dyDescent="0.3">
      <c r="A21" s="65" t="s">
        <v>16</v>
      </c>
      <c r="B21" s="32">
        <v>1757900</v>
      </c>
      <c r="C21" s="66">
        <v>84540</v>
      </c>
      <c r="D21" s="33">
        <v>80360</v>
      </c>
      <c r="E21" s="33">
        <v>557420</v>
      </c>
      <c r="F21" s="34">
        <v>1035580</v>
      </c>
      <c r="G21" s="66">
        <v>219840</v>
      </c>
      <c r="H21" s="33">
        <v>101250</v>
      </c>
      <c r="I21" s="33">
        <v>174100</v>
      </c>
      <c r="J21" s="33">
        <v>131840</v>
      </c>
      <c r="K21" s="34">
        <v>965960</v>
      </c>
      <c r="L21" s="66">
        <v>841360</v>
      </c>
      <c r="M21" s="33">
        <v>586350</v>
      </c>
      <c r="N21" s="33">
        <v>197480</v>
      </c>
      <c r="O21" s="6"/>
      <c r="P21" s="6"/>
    </row>
    <row r="22" spans="1:16" x14ac:dyDescent="0.3">
      <c r="A22" s="65" t="s">
        <v>17</v>
      </c>
      <c r="B22" s="32">
        <v>195960</v>
      </c>
      <c r="C22" s="66">
        <v>8140</v>
      </c>
      <c r="D22" s="33">
        <v>7900</v>
      </c>
      <c r="E22" s="33">
        <v>57660</v>
      </c>
      <c r="F22" s="34">
        <v>122270</v>
      </c>
      <c r="G22" s="66">
        <v>18320</v>
      </c>
      <c r="H22" s="33">
        <v>7070</v>
      </c>
      <c r="I22" s="33">
        <v>13270</v>
      </c>
      <c r="J22" s="33">
        <v>13700</v>
      </c>
      <c r="K22" s="34">
        <v>127570</v>
      </c>
      <c r="L22" s="66">
        <v>43310</v>
      </c>
      <c r="M22" s="33">
        <v>3930</v>
      </c>
      <c r="N22" s="33">
        <v>23270</v>
      </c>
      <c r="O22" s="6"/>
      <c r="P22" s="6"/>
    </row>
    <row r="23" spans="1:16" x14ac:dyDescent="0.3">
      <c r="A23" s="65" t="s">
        <v>18</v>
      </c>
      <c r="B23" s="32">
        <v>306930</v>
      </c>
      <c r="C23" s="66">
        <v>19300</v>
      </c>
      <c r="D23" s="33">
        <v>18700</v>
      </c>
      <c r="E23" s="33">
        <v>92970</v>
      </c>
      <c r="F23" s="34">
        <v>175970</v>
      </c>
      <c r="G23" s="66">
        <v>27940</v>
      </c>
      <c r="H23" s="33">
        <v>15500</v>
      </c>
      <c r="I23" s="33">
        <v>32700</v>
      </c>
      <c r="J23" s="33">
        <v>24370</v>
      </c>
      <c r="K23" s="34">
        <v>168420</v>
      </c>
      <c r="L23" s="66">
        <v>244400</v>
      </c>
      <c r="M23" s="33">
        <v>2410</v>
      </c>
      <c r="N23" s="33">
        <v>43790</v>
      </c>
      <c r="O23" s="6"/>
      <c r="P23" s="6"/>
    </row>
    <row r="24" spans="1:16" x14ac:dyDescent="0.3">
      <c r="A24" s="65" t="s">
        <v>19</v>
      </c>
      <c r="B24" s="32">
        <v>1976300</v>
      </c>
      <c r="C24" s="66">
        <v>94620</v>
      </c>
      <c r="D24" s="33">
        <v>91060</v>
      </c>
      <c r="E24" s="33">
        <v>623940</v>
      </c>
      <c r="F24" s="34">
        <v>1166690</v>
      </c>
      <c r="G24" s="66">
        <v>212000</v>
      </c>
      <c r="H24" s="33">
        <v>86820</v>
      </c>
      <c r="I24" s="33">
        <v>156930</v>
      </c>
      <c r="J24" s="33">
        <v>131120</v>
      </c>
      <c r="K24" s="34">
        <v>1203760</v>
      </c>
      <c r="L24" s="66">
        <v>1114800</v>
      </c>
      <c r="M24" s="33">
        <v>282490</v>
      </c>
      <c r="N24" s="33">
        <v>405290</v>
      </c>
      <c r="O24" s="6"/>
      <c r="P24" s="6"/>
    </row>
    <row r="25" spans="1:16" x14ac:dyDescent="0.3">
      <c r="A25" s="65" t="s">
        <v>20</v>
      </c>
      <c r="B25" s="32">
        <v>1066090</v>
      </c>
      <c r="C25" s="66">
        <v>55320</v>
      </c>
      <c r="D25" s="33">
        <v>53870</v>
      </c>
      <c r="E25" s="33">
        <v>343800</v>
      </c>
      <c r="F25" s="34">
        <v>613100</v>
      </c>
      <c r="G25" s="66">
        <v>127610</v>
      </c>
      <c r="H25" s="33">
        <v>54820</v>
      </c>
      <c r="I25" s="33">
        <v>101450</v>
      </c>
      <c r="J25" s="33">
        <v>85780</v>
      </c>
      <c r="K25" s="34">
        <v>587240</v>
      </c>
      <c r="L25" s="66">
        <v>797350</v>
      </c>
      <c r="M25" s="33">
        <v>111090</v>
      </c>
      <c r="N25" s="33">
        <v>98480</v>
      </c>
      <c r="O25" s="6"/>
      <c r="P25" s="6"/>
    </row>
    <row r="26" spans="1:16" x14ac:dyDescent="0.3">
      <c r="A26" s="65" t="s">
        <v>21</v>
      </c>
      <c r="B26" s="32">
        <v>485980</v>
      </c>
      <c r="C26" s="66">
        <v>28090</v>
      </c>
      <c r="D26" s="33">
        <v>27800</v>
      </c>
      <c r="E26" s="33">
        <v>155060</v>
      </c>
      <c r="F26" s="34">
        <v>275030</v>
      </c>
      <c r="G26" s="66">
        <v>54180</v>
      </c>
      <c r="H26" s="33">
        <v>22820</v>
      </c>
      <c r="I26" s="33">
        <v>42290</v>
      </c>
      <c r="J26" s="33">
        <v>38750</v>
      </c>
      <c r="K26" s="34">
        <v>272050</v>
      </c>
      <c r="L26" s="66">
        <v>398490</v>
      </c>
      <c r="M26" s="33">
        <v>21560</v>
      </c>
      <c r="N26" s="33">
        <v>38240</v>
      </c>
      <c r="O26" s="6"/>
      <c r="P26" s="6"/>
    </row>
    <row r="27" spans="1:16" x14ac:dyDescent="0.3">
      <c r="A27" s="65" t="s">
        <v>22</v>
      </c>
      <c r="B27" s="32">
        <v>449270</v>
      </c>
      <c r="C27" s="66">
        <v>24730</v>
      </c>
      <c r="D27" s="33">
        <v>23850</v>
      </c>
      <c r="E27" s="33">
        <v>144430</v>
      </c>
      <c r="F27" s="34">
        <v>256260</v>
      </c>
      <c r="G27" s="66">
        <v>51140</v>
      </c>
      <c r="H27" s="33">
        <v>21140</v>
      </c>
      <c r="I27" s="33">
        <v>40740</v>
      </c>
      <c r="J27" s="33">
        <v>34950</v>
      </c>
      <c r="K27" s="34">
        <v>252730</v>
      </c>
      <c r="L27" s="66">
        <v>327110</v>
      </c>
      <c r="M27" s="33">
        <v>23930</v>
      </c>
      <c r="N27" s="33">
        <v>64570</v>
      </c>
      <c r="O27" s="6"/>
      <c r="P27" s="6"/>
    </row>
    <row r="28" spans="1:16" x14ac:dyDescent="0.3">
      <c r="A28" s="65" t="s">
        <v>23</v>
      </c>
      <c r="B28" s="32">
        <v>690100</v>
      </c>
      <c r="C28" s="66">
        <v>38080</v>
      </c>
      <c r="D28" s="33">
        <v>34150</v>
      </c>
      <c r="E28" s="33">
        <v>217070</v>
      </c>
      <c r="F28" s="34">
        <v>400800</v>
      </c>
      <c r="G28" s="66">
        <v>100590</v>
      </c>
      <c r="H28" s="33">
        <v>37970</v>
      </c>
      <c r="I28" s="33">
        <v>64160</v>
      </c>
      <c r="J28" s="33">
        <v>54330</v>
      </c>
      <c r="K28" s="34">
        <v>360820</v>
      </c>
      <c r="L28" s="66">
        <v>567140</v>
      </c>
      <c r="M28" s="33">
        <v>59250</v>
      </c>
      <c r="N28" s="33">
        <v>34210</v>
      </c>
      <c r="O28" s="6"/>
      <c r="P28" s="6"/>
    </row>
    <row r="29" spans="1:16" x14ac:dyDescent="0.3">
      <c r="A29" s="65" t="s">
        <v>24</v>
      </c>
      <c r="B29" s="32">
        <v>694600</v>
      </c>
      <c r="C29" s="66">
        <v>33630</v>
      </c>
      <c r="D29" s="33">
        <v>30540</v>
      </c>
      <c r="E29" s="33">
        <v>218440</v>
      </c>
      <c r="F29" s="34">
        <v>412000</v>
      </c>
      <c r="G29" s="66">
        <v>124650</v>
      </c>
      <c r="H29" s="33">
        <v>47520</v>
      </c>
      <c r="I29" s="33">
        <v>71410</v>
      </c>
      <c r="J29" s="33">
        <v>51390</v>
      </c>
      <c r="K29" s="34">
        <v>335460</v>
      </c>
      <c r="L29" s="66">
        <v>388870</v>
      </c>
      <c r="M29" s="33">
        <v>229870</v>
      </c>
      <c r="N29" s="33">
        <v>46850</v>
      </c>
      <c r="O29" s="6"/>
      <c r="P29" s="6"/>
    </row>
    <row r="30" spans="1:16" x14ac:dyDescent="0.3">
      <c r="A30" s="65" t="s">
        <v>25</v>
      </c>
      <c r="B30" s="32">
        <v>202320</v>
      </c>
      <c r="C30" s="66">
        <v>10090</v>
      </c>
      <c r="D30" s="33">
        <v>10770</v>
      </c>
      <c r="E30" s="33">
        <v>58810</v>
      </c>
      <c r="F30" s="34">
        <v>122660</v>
      </c>
      <c r="G30" s="66">
        <v>18580</v>
      </c>
      <c r="H30" s="33">
        <v>8860</v>
      </c>
      <c r="I30" s="33">
        <v>17270</v>
      </c>
      <c r="J30" s="33">
        <v>14280</v>
      </c>
      <c r="K30" s="34">
        <v>122480</v>
      </c>
      <c r="L30" s="66">
        <v>183670</v>
      </c>
      <c r="M30" s="33">
        <v>4230</v>
      </c>
      <c r="N30" s="33">
        <v>5640</v>
      </c>
      <c r="O30" s="6"/>
      <c r="P30" s="6"/>
    </row>
    <row r="31" spans="1:16" x14ac:dyDescent="0.3">
      <c r="A31" s="65" t="s">
        <v>26</v>
      </c>
      <c r="B31" s="32">
        <v>936980</v>
      </c>
      <c r="C31" s="66">
        <v>41850</v>
      </c>
      <c r="D31" s="33">
        <v>40660</v>
      </c>
      <c r="E31" s="33">
        <v>278880</v>
      </c>
      <c r="F31" s="34">
        <v>575590</v>
      </c>
      <c r="G31" s="66">
        <v>83460</v>
      </c>
      <c r="H31" s="33">
        <v>34830</v>
      </c>
      <c r="I31" s="33">
        <v>66180</v>
      </c>
      <c r="J31" s="33">
        <v>51820</v>
      </c>
      <c r="K31" s="34">
        <v>618180</v>
      </c>
      <c r="L31" s="66">
        <v>435080</v>
      </c>
      <c r="M31" s="33">
        <v>282170</v>
      </c>
      <c r="N31" s="33">
        <v>122000</v>
      </c>
      <c r="O31" s="6"/>
      <c r="P31" s="6"/>
    </row>
    <row r="32" spans="1:16" x14ac:dyDescent="0.3">
      <c r="A32" s="65" t="s">
        <v>27</v>
      </c>
      <c r="B32" s="32">
        <v>1119590</v>
      </c>
      <c r="C32" s="66">
        <v>44950</v>
      </c>
      <c r="D32" s="33">
        <v>55570</v>
      </c>
      <c r="E32" s="33">
        <v>367380</v>
      </c>
      <c r="F32" s="34">
        <v>651700</v>
      </c>
      <c r="G32" s="66">
        <v>100930</v>
      </c>
      <c r="H32" s="33">
        <v>37020</v>
      </c>
      <c r="I32" s="33">
        <v>64230</v>
      </c>
      <c r="J32" s="33">
        <v>55170</v>
      </c>
      <c r="K32" s="34">
        <v>761720</v>
      </c>
      <c r="L32" s="66">
        <v>745830</v>
      </c>
      <c r="M32" s="33">
        <v>84660</v>
      </c>
      <c r="N32" s="33">
        <v>158920</v>
      </c>
      <c r="O32" s="6"/>
      <c r="P32" s="6"/>
    </row>
    <row r="33" spans="1:16" x14ac:dyDescent="0.3">
      <c r="A33" s="65" t="s">
        <v>28</v>
      </c>
      <c r="B33" s="32">
        <v>1508920</v>
      </c>
      <c r="C33" s="66">
        <v>73120</v>
      </c>
      <c r="D33" s="33">
        <v>75010</v>
      </c>
      <c r="E33" s="33">
        <v>488020</v>
      </c>
      <c r="F33" s="34">
        <v>872770</v>
      </c>
      <c r="G33" s="66">
        <v>187970</v>
      </c>
      <c r="H33" s="33">
        <v>77850</v>
      </c>
      <c r="I33" s="33">
        <v>140010</v>
      </c>
      <c r="J33" s="33">
        <v>115360</v>
      </c>
      <c r="K33" s="34">
        <v>839590</v>
      </c>
      <c r="L33" s="66">
        <v>1082310</v>
      </c>
      <c r="M33" s="33">
        <v>215900</v>
      </c>
      <c r="N33" s="33">
        <v>101140</v>
      </c>
      <c r="O33" s="6"/>
      <c r="P33" s="6"/>
    </row>
    <row r="34" spans="1:16" x14ac:dyDescent="0.3">
      <c r="A34" s="65" t="s">
        <v>29</v>
      </c>
      <c r="B34" s="32">
        <v>894740</v>
      </c>
      <c r="C34" s="66">
        <v>47670</v>
      </c>
      <c r="D34" s="33">
        <v>45090</v>
      </c>
      <c r="E34" s="33">
        <v>272080</v>
      </c>
      <c r="F34" s="34">
        <v>529900</v>
      </c>
      <c r="G34" s="66">
        <v>76520</v>
      </c>
      <c r="H34" s="33">
        <v>35750</v>
      </c>
      <c r="I34" s="33">
        <v>60140</v>
      </c>
      <c r="J34" s="33">
        <v>56230</v>
      </c>
      <c r="K34" s="34">
        <v>573330</v>
      </c>
      <c r="L34" s="66">
        <v>672100</v>
      </c>
      <c r="M34" s="33">
        <v>70310</v>
      </c>
      <c r="N34" s="33">
        <v>62030</v>
      </c>
      <c r="O34" s="6"/>
      <c r="P34" s="6"/>
    </row>
    <row r="35" spans="1:16" x14ac:dyDescent="0.3">
      <c r="A35" s="65" t="s">
        <v>30</v>
      </c>
      <c r="B35" s="32">
        <v>453970</v>
      </c>
      <c r="C35" s="66">
        <v>25390</v>
      </c>
      <c r="D35" s="33">
        <v>26220</v>
      </c>
      <c r="E35" s="33">
        <v>144750</v>
      </c>
      <c r="F35" s="34">
        <v>257610</v>
      </c>
      <c r="G35" s="66">
        <v>79080</v>
      </c>
      <c r="H35" s="33">
        <v>34810</v>
      </c>
      <c r="I35" s="33">
        <v>53780</v>
      </c>
      <c r="J35" s="33">
        <v>37330</v>
      </c>
      <c r="K35" s="34">
        <v>197360</v>
      </c>
      <c r="L35" s="66">
        <v>245160</v>
      </c>
      <c r="M35" s="33">
        <v>178740</v>
      </c>
      <c r="N35" s="33">
        <v>16030</v>
      </c>
      <c r="O35" s="6"/>
      <c r="P35" s="6"/>
    </row>
    <row r="36" spans="1:16" x14ac:dyDescent="0.3">
      <c r="A36" s="65" t="s">
        <v>31</v>
      </c>
      <c r="B36" s="32">
        <v>957440</v>
      </c>
      <c r="C36" s="66">
        <v>49100</v>
      </c>
      <c r="D36" s="33">
        <v>46650</v>
      </c>
      <c r="E36" s="33">
        <v>302310</v>
      </c>
      <c r="F36" s="34">
        <v>559370</v>
      </c>
      <c r="G36" s="66">
        <v>107910</v>
      </c>
      <c r="H36" s="33">
        <v>51690</v>
      </c>
      <c r="I36" s="33">
        <v>90990</v>
      </c>
      <c r="J36" s="33">
        <v>76940</v>
      </c>
      <c r="K36" s="34">
        <v>534140</v>
      </c>
      <c r="L36" s="66">
        <v>735780</v>
      </c>
      <c r="M36" s="33">
        <v>113810</v>
      </c>
      <c r="N36" s="33">
        <v>54070</v>
      </c>
      <c r="O36" s="6"/>
      <c r="P36" s="6"/>
    </row>
    <row r="37" spans="1:16" x14ac:dyDescent="0.3">
      <c r="A37" s="65" t="s">
        <v>32</v>
      </c>
      <c r="B37" s="32">
        <v>169400</v>
      </c>
      <c r="C37" s="66">
        <v>9400</v>
      </c>
      <c r="D37" s="33">
        <v>7800</v>
      </c>
      <c r="E37" s="33">
        <v>52220</v>
      </c>
      <c r="F37" s="34">
        <v>99980</v>
      </c>
      <c r="G37" s="66">
        <v>17580</v>
      </c>
      <c r="H37" s="33">
        <v>8090</v>
      </c>
      <c r="I37" s="33">
        <v>16380</v>
      </c>
      <c r="J37" s="33">
        <v>14780</v>
      </c>
      <c r="K37" s="34">
        <v>95360</v>
      </c>
      <c r="L37" s="66">
        <v>142880</v>
      </c>
      <c r="M37" s="33">
        <v>920</v>
      </c>
      <c r="N37" s="33">
        <v>8610</v>
      </c>
      <c r="O37" s="6"/>
      <c r="P37" s="6"/>
    </row>
    <row r="38" spans="1:16" x14ac:dyDescent="0.3">
      <c r="A38" s="65" t="s">
        <v>33</v>
      </c>
      <c r="B38" s="32">
        <v>305360</v>
      </c>
      <c r="C38" s="66">
        <v>17700</v>
      </c>
      <c r="D38" s="33">
        <v>15860</v>
      </c>
      <c r="E38" s="33">
        <v>97460</v>
      </c>
      <c r="F38" s="34">
        <v>174340</v>
      </c>
      <c r="G38" s="66">
        <v>29120</v>
      </c>
      <c r="H38" s="33">
        <v>13980</v>
      </c>
      <c r="I38" s="33">
        <v>27860</v>
      </c>
      <c r="J38" s="33">
        <v>24870</v>
      </c>
      <c r="K38" s="34">
        <v>175960</v>
      </c>
      <c r="L38" s="66">
        <v>231510</v>
      </c>
      <c r="M38" s="33">
        <v>15080</v>
      </c>
      <c r="N38" s="33">
        <v>39660</v>
      </c>
      <c r="O38" s="6"/>
      <c r="P38" s="6"/>
    </row>
    <row r="39" spans="1:16" x14ac:dyDescent="0.3">
      <c r="A39" s="65" t="s">
        <v>34</v>
      </c>
      <c r="B39" s="32">
        <v>491400</v>
      </c>
      <c r="C39" s="66">
        <v>22570</v>
      </c>
      <c r="D39" s="33">
        <v>19750</v>
      </c>
      <c r="E39" s="33">
        <v>149170</v>
      </c>
      <c r="F39" s="34">
        <v>299910</v>
      </c>
      <c r="G39" s="66">
        <v>57910</v>
      </c>
      <c r="H39" s="33">
        <v>25230</v>
      </c>
      <c r="I39" s="33">
        <v>47510</v>
      </c>
      <c r="J39" s="33">
        <v>42110</v>
      </c>
      <c r="K39" s="34">
        <v>276320</v>
      </c>
      <c r="L39" s="66">
        <v>202820</v>
      </c>
      <c r="M39" s="33">
        <v>51480</v>
      </c>
      <c r="N39" s="33">
        <v>162400</v>
      </c>
      <c r="O39" s="6"/>
      <c r="P39" s="6"/>
    </row>
    <row r="40" spans="1:16" x14ac:dyDescent="0.3">
      <c r="A40" s="67" t="s">
        <v>35</v>
      </c>
      <c r="B40" s="32">
        <v>210420</v>
      </c>
      <c r="C40" s="66">
        <v>10190</v>
      </c>
      <c r="D40" s="33">
        <v>11840</v>
      </c>
      <c r="E40" s="33">
        <v>63810</v>
      </c>
      <c r="F40" s="34">
        <v>124580</v>
      </c>
      <c r="G40" s="66">
        <v>13240</v>
      </c>
      <c r="H40" s="33">
        <v>6030</v>
      </c>
      <c r="I40" s="33">
        <v>11780</v>
      </c>
      <c r="J40" s="33">
        <v>12020</v>
      </c>
      <c r="K40" s="34">
        <v>145300</v>
      </c>
      <c r="L40" s="66">
        <v>183620</v>
      </c>
      <c r="M40" s="33">
        <v>3270</v>
      </c>
      <c r="N40" s="33">
        <v>11460</v>
      </c>
      <c r="O40" s="6"/>
      <c r="P40" s="6"/>
    </row>
    <row r="41" spans="1:16" x14ac:dyDescent="0.3">
      <c r="A41" s="65" t="s">
        <v>36</v>
      </c>
      <c r="B41" s="32">
        <v>1393220</v>
      </c>
      <c r="C41" s="66">
        <v>62660</v>
      </c>
      <c r="D41" s="33">
        <v>57020</v>
      </c>
      <c r="E41" s="33">
        <v>422640</v>
      </c>
      <c r="F41" s="34">
        <v>850900</v>
      </c>
      <c r="G41" s="66">
        <v>119800</v>
      </c>
      <c r="H41" s="33">
        <v>48090</v>
      </c>
      <c r="I41" s="33">
        <v>90400</v>
      </c>
      <c r="J41" s="33">
        <v>74480</v>
      </c>
      <c r="K41" s="34">
        <v>940760</v>
      </c>
      <c r="L41" s="66">
        <v>688670</v>
      </c>
      <c r="M41" s="33">
        <v>185090</v>
      </c>
      <c r="N41" s="33">
        <v>330240</v>
      </c>
      <c r="O41" s="6"/>
      <c r="P41" s="6"/>
    </row>
    <row r="42" spans="1:16" x14ac:dyDescent="0.3">
      <c r="A42" s="65" t="s">
        <v>37</v>
      </c>
      <c r="B42" s="32">
        <v>301450</v>
      </c>
      <c r="C42" s="66">
        <v>15740</v>
      </c>
      <c r="D42" s="33">
        <v>15400</v>
      </c>
      <c r="E42" s="33">
        <v>96290</v>
      </c>
      <c r="F42" s="34">
        <v>174020</v>
      </c>
      <c r="G42" s="66">
        <v>47550</v>
      </c>
      <c r="H42" s="33">
        <v>19240</v>
      </c>
      <c r="I42" s="33">
        <v>29820</v>
      </c>
      <c r="J42" s="33">
        <v>24450</v>
      </c>
      <c r="K42" s="34">
        <v>149260</v>
      </c>
      <c r="L42" s="66">
        <v>97540</v>
      </c>
      <c r="M42" s="33">
        <v>6010</v>
      </c>
      <c r="N42" s="33">
        <v>156140</v>
      </c>
      <c r="O42" s="6"/>
      <c r="P42" s="6"/>
    </row>
    <row r="43" spans="1:16" x14ac:dyDescent="0.3">
      <c r="A43" s="65" t="s">
        <v>38</v>
      </c>
      <c r="B43" s="32">
        <v>3052140</v>
      </c>
      <c r="C43" s="66">
        <v>128880</v>
      </c>
      <c r="D43" s="33">
        <v>139520</v>
      </c>
      <c r="E43" s="33">
        <v>994740</v>
      </c>
      <c r="F43" s="34">
        <v>1789000</v>
      </c>
      <c r="G43" s="66">
        <v>371870</v>
      </c>
      <c r="H43" s="33">
        <v>134830</v>
      </c>
      <c r="I43" s="33">
        <v>223740</v>
      </c>
      <c r="J43" s="33">
        <v>176400</v>
      </c>
      <c r="K43" s="34">
        <v>1876910</v>
      </c>
      <c r="L43" s="66">
        <v>1606820</v>
      </c>
      <c r="M43" s="33">
        <v>438510</v>
      </c>
      <c r="N43" s="33">
        <v>616680</v>
      </c>
      <c r="O43" s="6"/>
      <c r="P43" s="6"/>
    </row>
    <row r="44" spans="1:16" x14ac:dyDescent="0.3">
      <c r="A44" s="65" t="s">
        <v>39</v>
      </c>
      <c r="B44" s="32">
        <v>1689860</v>
      </c>
      <c r="C44" s="66">
        <v>79410</v>
      </c>
      <c r="D44" s="33">
        <v>84390</v>
      </c>
      <c r="E44" s="33">
        <v>536140</v>
      </c>
      <c r="F44" s="34">
        <v>989920</v>
      </c>
      <c r="G44" s="66">
        <v>204920</v>
      </c>
      <c r="H44" s="33">
        <v>93250</v>
      </c>
      <c r="I44" s="33">
        <v>162790</v>
      </c>
      <c r="J44" s="33">
        <v>128280</v>
      </c>
      <c r="K44" s="34">
        <v>936830</v>
      </c>
      <c r="L44" s="66">
        <v>1000420</v>
      </c>
      <c r="M44" s="33">
        <v>363620</v>
      </c>
      <c r="N44" s="33">
        <v>199360</v>
      </c>
      <c r="O44" s="6"/>
      <c r="P44" s="6"/>
    </row>
    <row r="45" spans="1:16" x14ac:dyDescent="0.3">
      <c r="A45" s="65" t="s">
        <v>40</v>
      </c>
      <c r="B45" s="32">
        <v>123340</v>
      </c>
      <c r="C45" s="66">
        <v>6380</v>
      </c>
      <c r="D45" s="33">
        <v>7410</v>
      </c>
      <c r="E45" s="33">
        <v>41920</v>
      </c>
      <c r="F45" s="34">
        <v>67630</v>
      </c>
      <c r="G45" s="66">
        <v>12560</v>
      </c>
      <c r="H45" s="33">
        <v>5030</v>
      </c>
      <c r="I45" s="33">
        <v>8990</v>
      </c>
      <c r="J45" s="33">
        <v>9220</v>
      </c>
      <c r="K45" s="34">
        <v>73750</v>
      </c>
      <c r="L45" s="66">
        <v>101620</v>
      </c>
      <c r="M45" s="33">
        <v>4300</v>
      </c>
      <c r="N45" s="33">
        <v>5910</v>
      </c>
      <c r="O45" s="6"/>
      <c r="P45" s="6"/>
    </row>
    <row r="46" spans="1:16" x14ac:dyDescent="0.3">
      <c r="A46" s="65" t="s">
        <v>41</v>
      </c>
      <c r="B46" s="32">
        <v>1801600</v>
      </c>
      <c r="C46" s="66">
        <v>91210</v>
      </c>
      <c r="D46" s="33">
        <v>88380</v>
      </c>
      <c r="E46" s="33">
        <v>567860</v>
      </c>
      <c r="F46" s="34">
        <v>1054150</v>
      </c>
      <c r="G46" s="66">
        <v>227280</v>
      </c>
      <c r="H46" s="33">
        <v>89240</v>
      </c>
      <c r="I46" s="33">
        <v>162240</v>
      </c>
      <c r="J46" s="33">
        <v>130480</v>
      </c>
      <c r="K46" s="34">
        <v>1012780</v>
      </c>
      <c r="L46" s="66">
        <v>1360770</v>
      </c>
      <c r="M46" s="33">
        <v>241900</v>
      </c>
      <c r="N46" s="33">
        <v>92440</v>
      </c>
      <c r="O46" s="6"/>
      <c r="P46" s="6"/>
    </row>
    <row r="47" spans="1:16" x14ac:dyDescent="0.3">
      <c r="A47" s="65" t="s">
        <v>42</v>
      </c>
      <c r="B47" s="32">
        <v>632000</v>
      </c>
      <c r="C47" s="66">
        <v>33650</v>
      </c>
      <c r="D47" s="33">
        <v>34560</v>
      </c>
      <c r="E47" s="33">
        <v>200710</v>
      </c>
      <c r="F47" s="34">
        <v>363070</v>
      </c>
      <c r="G47" s="66">
        <v>91770</v>
      </c>
      <c r="H47" s="33">
        <v>39200</v>
      </c>
      <c r="I47" s="33">
        <v>65120</v>
      </c>
      <c r="J47" s="33">
        <v>54150</v>
      </c>
      <c r="K47" s="34">
        <v>313540</v>
      </c>
      <c r="L47" s="66">
        <v>390430</v>
      </c>
      <c r="M47" s="33">
        <v>48410</v>
      </c>
      <c r="N47" s="33">
        <v>82750</v>
      </c>
      <c r="O47" s="6"/>
      <c r="P47" s="6"/>
    </row>
    <row r="48" spans="1:16" x14ac:dyDescent="0.3">
      <c r="A48" s="65" t="s">
        <v>43</v>
      </c>
      <c r="B48" s="32">
        <v>664420</v>
      </c>
      <c r="C48" s="66">
        <v>28910</v>
      </c>
      <c r="D48" s="33">
        <v>27580</v>
      </c>
      <c r="E48" s="33">
        <v>199130</v>
      </c>
      <c r="F48" s="34">
        <v>408800</v>
      </c>
      <c r="G48" s="66">
        <v>72200</v>
      </c>
      <c r="H48" s="33">
        <v>31980</v>
      </c>
      <c r="I48" s="33">
        <v>56620</v>
      </c>
      <c r="J48" s="33">
        <v>46680</v>
      </c>
      <c r="K48" s="34">
        <v>400450</v>
      </c>
      <c r="L48" s="66">
        <v>470160</v>
      </c>
      <c r="M48" s="33">
        <v>13490</v>
      </c>
      <c r="N48" s="33">
        <v>107150</v>
      </c>
      <c r="O48" s="6"/>
      <c r="P48" s="6"/>
    </row>
    <row r="49" spans="1:16" x14ac:dyDescent="0.3">
      <c r="A49" s="65" t="s">
        <v>44</v>
      </c>
      <c r="B49" s="32">
        <v>1949730</v>
      </c>
      <c r="C49" s="66">
        <v>91720</v>
      </c>
      <c r="D49" s="33">
        <v>103880</v>
      </c>
      <c r="E49" s="33">
        <v>604650</v>
      </c>
      <c r="F49" s="34">
        <v>1149490</v>
      </c>
      <c r="G49" s="66">
        <v>208360</v>
      </c>
      <c r="H49" s="33">
        <v>85100</v>
      </c>
      <c r="I49" s="33">
        <v>157450</v>
      </c>
      <c r="J49" s="33">
        <v>131890</v>
      </c>
      <c r="K49" s="34">
        <v>1171330</v>
      </c>
      <c r="L49" s="66">
        <v>1402930</v>
      </c>
      <c r="M49" s="33">
        <v>225200</v>
      </c>
      <c r="N49" s="33">
        <v>185370</v>
      </c>
      <c r="O49" s="6"/>
      <c r="P49" s="6"/>
    </row>
    <row r="50" spans="1:16" x14ac:dyDescent="0.3">
      <c r="A50" s="65" t="s">
        <v>45</v>
      </c>
      <c r="B50" s="32">
        <v>173220</v>
      </c>
      <c r="C50" s="66">
        <v>7210</v>
      </c>
      <c r="D50" s="33">
        <v>10360</v>
      </c>
      <c r="E50" s="33">
        <v>55840</v>
      </c>
      <c r="F50" s="34">
        <v>99800</v>
      </c>
      <c r="G50" s="66">
        <v>17200</v>
      </c>
      <c r="H50" s="33">
        <v>6010</v>
      </c>
      <c r="I50" s="33">
        <v>13400</v>
      </c>
      <c r="J50" s="33">
        <v>9250</v>
      </c>
      <c r="K50" s="34">
        <v>109790</v>
      </c>
      <c r="L50" s="66">
        <v>116090</v>
      </c>
      <c r="M50" s="33">
        <v>11550</v>
      </c>
      <c r="N50" s="33">
        <v>32890</v>
      </c>
      <c r="O50" s="6"/>
      <c r="P50" s="6"/>
    </row>
    <row r="51" spans="1:16" x14ac:dyDescent="0.3">
      <c r="A51" s="65" t="s">
        <v>46</v>
      </c>
      <c r="B51" s="32">
        <v>806090</v>
      </c>
      <c r="C51" s="66">
        <v>36840</v>
      </c>
      <c r="D51" s="33">
        <v>38600</v>
      </c>
      <c r="E51" s="33">
        <v>252250</v>
      </c>
      <c r="F51" s="34">
        <v>478410</v>
      </c>
      <c r="G51" s="66">
        <v>105430</v>
      </c>
      <c r="H51" s="33">
        <v>44890</v>
      </c>
      <c r="I51" s="33">
        <v>83980</v>
      </c>
      <c r="J51" s="33">
        <v>66820</v>
      </c>
      <c r="K51" s="34">
        <v>429540</v>
      </c>
      <c r="L51" s="66">
        <v>496860</v>
      </c>
      <c r="M51" s="33">
        <v>211470</v>
      </c>
      <c r="N51" s="33">
        <v>60710</v>
      </c>
      <c r="O51" s="6"/>
      <c r="P51" s="6"/>
    </row>
    <row r="52" spans="1:16" x14ac:dyDescent="0.3">
      <c r="A52" s="65" t="s">
        <v>47</v>
      </c>
      <c r="B52" s="32">
        <v>135910</v>
      </c>
      <c r="C52" s="66">
        <v>8400</v>
      </c>
      <c r="D52" s="33">
        <v>7910</v>
      </c>
      <c r="E52" s="33">
        <v>42180</v>
      </c>
      <c r="F52" s="34">
        <v>77420</v>
      </c>
      <c r="G52" s="66">
        <v>14780</v>
      </c>
      <c r="H52" s="33">
        <v>5620</v>
      </c>
      <c r="I52" s="33">
        <v>12100</v>
      </c>
      <c r="J52" s="33">
        <v>10610</v>
      </c>
      <c r="K52" s="34">
        <v>76490</v>
      </c>
      <c r="L52" s="66">
        <v>109070</v>
      </c>
      <c r="M52" s="33">
        <v>3170</v>
      </c>
      <c r="N52" s="33">
        <v>6850</v>
      </c>
      <c r="O52" s="6"/>
      <c r="P52" s="6"/>
    </row>
    <row r="53" spans="1:16" x14ac:dyDescent="0.3">
      <c r="A53" s="65" t="s">
        <v>48</v>
      </c>
      <c r="B53" s="32">
        <v>1122900</v>
      </c>
      <c r="C53" s="66">
        <v>54430</v>
      </c>
      <c r="D53" s="33">
        <v>49680</v>
      </c>
      <c r="E53" s="33">
        <v>362490</v>
      </c>
      <c r="F53" s="34">
        <v>656300</v>
      </c>
      <c r="G53" s="66">
        <v>140210</v>
      </c>
      <c r="H53" s="33">
        <v>60450</v>
      </c>
      <c r="I53" s="33">
        <v>115650</v>
      </c>
      <c r="J53" s="33">
        <v>91450</v>
      </c>
      <c r="K53" s="34">
        <v>611030</v>
      </c>
      <c r="L53" s="66">
        <v>796740</v>
      </c>
      <c r="M53" s="33">
        <v>191670</v>
      </c>
      <c r="N53" s="33">
        <v>83630</v>
      </c>
      <c r="O53" s="6"/>
      <c r="P53" s="6"/>
    </row>
    <row r="54" spans="1:16" x14ac:dyDescent="0.3">
      <c r="A54" s="65" t="s">
        <v>49</v>
      </c>
      <c r="B54" s="32">
        <v>4942320</v>
      </c>
      <c r="C54" s="66">
        <v>239750</v>
      </c>
      <c r="D54" s="33">
        <v>224920</v>
      </c>
      <c r="E54" s="33">
        <v>1577920</v>
      </c>
      <c r="F54" s="34">
        <v>2899730</v>
      </c>
      <c r="G54" s="66">
        <v>597060</v>
      </c>
      <c r="H54" s="33">
        <v>272130</v>
      </c>
      <c r="I54" s="33">
        <v>471890</v>
      </c>
      <c r="J54" s="33">
        <v>367780</v>
      </c>
      <c r="K54" s="34">
        <v>2768770</v>
      </c>
      <c r="L54" s="66">
        <v>1888560</v>
      </c>
      <c r="M54" s="33">
        <v>652700</v>
      </c>
      <c r="N54" s="33">
        <v>1983790</v>
      </c>
      <c r="O54" s="6"/>
      <c r="P54" s="6"/>
    </row>
    <row r="55" spans="1:16" x14ac:dyDescent="0.3">
      <c r="A55" s="65" t="s">
        <v>50</v>
      </c>
      <c r="B55" s="32">
        <v>602980</v>
      </c>
      <c r="C55" s="66">
        <v>34140</v>
      </c>
      <c r="D55" s="33">
        <v>31710</v>
      </c>
      <c r="E55" s="33">
        <v>208930</v>
      </c>
      <c r="F55" s="34">
        <v>328200</v>
      </c>
      <c r="G55" s="66">
        <v>48140</v>
      </c>
      <c r="H55" s="33">
        <v>23950</v>
      </c>
      <c r="I55" s="33">
        <v>48280</v>
      </c>
      <c r="J55" s="33">
        <v>48660</v>
      </c>
      <c r="K55" s="34">
        <v>368100</v>
      </c>
      <c r="L55" s="66">
        <v>462320</v>
      </c>
      <c r="M55" s="33">
        <v>6520</v>
      </c>
      <c r="N55" s="33">
        <v>91380</v>
      </c>
      <c r="O55" s="6"/>
      <c r="P55" s="6"/>
    </row>
    <row r="56" spans="1:16" x14ac:dyDescent="0.3">
      <c r="A56" s="65" t="s">
        <v>51</v>
      </c>
      <c r="B56" s="32">
        <v>98580</v>
      </c>
      <c r="C56" s="66">
        <v>5050</v>
      </c>
      <c r="D56" s="33">
        <v>6820</v>
      </c>
      <c r="E56" s="33">
        <v>29890</v>
      </c>
      <c r="F56" s="34">
        <v>56830</v>
      </c>
      <c r="G56" s="66">
        <v>10800</v>
      </c>
      <c r="H56" s="33">
        <v>3660</v>
      </c>
      <c r="I56" s="33">
        <v>6860</v>
      </c>
      <c r="J56" s="33">
        <v>6010</v>
      </c>
      <c r="K56" s="34">
        <v>59390</v>
      </c>
      <c r="L56" s="66">
        <v>88590</v>
      </c>
      <c r="M56" s="33">
        <v>1520</v>
      </c>
      <c r="N56" s="33">
        <v>3370</v>
      </c>
      <c r="O56" s="6"/>
      <c r="P56" s="6"/>
    </row>
    <row r="57" spans="1:16" x14ac:dyDescent="0.3">
      <c r="A57" s="65" t="s">
        <v>52</v>
      </c>
      <c r="B57" s="32">
        <v>1361810</v>
      </c>
      <c r="C57" s="66">
        <v>59630</v>
      </c>
      <c r="D57" s="33">
        <v>65550</v>
      </c>
      <c r="E57" s="33">
        <v>422960</v>
      </c>
      <c r="F57" s="34">
        <v>813670</v>
      </c>
      <c r="G57" s="66">
        <v>129150</v>
      </c>
      <c r="H57" s="33">
        <v>55100</v>
      </c>
      <c r="I57" s="33">
        <v>101420</v>
      </c>
      <c r="J57" s="33">
        <v>81940</v>
      </c>
      <c r="K57" s="34">
        <v>869020</v>
      </c>
      <c r="L57" s="66">
        <v>791350</v>
      </c>
      <c r="M57" s="33">
        <v>251750</v>
      </c>
      <c r="N57" s="33">
        <v>162380</v>
      </c>
      <c r="O57" s="6"/>
      <c r="P57" s="6"/>
    </row>
    <row r="58" spans="1:16" x14ac:dyDescent="0.3">
      <c r="A58" s="65" t="s">
        <v>53</v>
      </c>
      <c r="B58" s="32">
        <v>1249920</v>
      </c>
      <c r="C58" s="66">
        <v>53830</v>
      </c>
      <c r="D58" s="33">
        <v>49800</v>
      </c>
      <c r="E58" s="33">
        <v>377990</v>
      </c>
      <c r="F58" s="34">
        <v>768290</v>
      </c>
      <c r="G58" s="66">
        <v>115680</v>
      </c>
      <c r="H58" s="33">
        <v>43490</v>
      </c>
      <c r="I58" s="33">
        <v>85560</v>
      </c>
      <c r="J58" s="33">
        <v>78140</v>
      </c>
      <c r="K58" s="34">
        <v>823420</v>
      </c>
      <c r="L58" s="66">
        <v>772820</v>
      </c>
      <c r="M58" s="33">
        <v>50340</v>
      </c>
      <c r="N58" s="33">
        <v>190710</v>
      </c>
      <c r="O58" s="6"/>
      <c r="P58" s="6"/>
    </row>
    <row r="59" spans="1:16" x14ac:dyDescent="0.3">
      <c r="A59" s="65" t="s">
        <v>54</v>
      </c>
      <c r="B59" s="32">
        <v>251540</v>
      </c>
      <c r="C59" s="66">
        <v>12970</v>
      </c>
      <c r="D59" s="33">
        <v>13700</v>
      </c>
      <c r="E59" s="33">
        <v>77780</v>
      </c>
      <c r="F59" s="34">
        <v>147090</v>
      </c>
      <c r="G59" s="66">
        <v>39050</v>
      </c>
      <c r="H59" s="33">
        <v>15430</v>
      </c>
      <c r="I59" s="33">
        <v>25120</v>
      </c>
      <c r="J59" s="33">
        <v>18880</v>
      </c>
      <c r="K59" s="34">
        <v>126390</v>
      </c>
      <c r="L59" s="66">
        <v>228420</v>
      </c>
      <c r="M59" s="33">
        <v>8710</v>
      </c>
      <c r="N59" s="33">
        <v>6390</v>
      </c>
      <c r="O59" s="6"/>
      <c r="P59" s="6"/>
    </row>
    <row r="60" spans="1:16" x14ac:dyDescent="0.3">
      <c r="A60" s="65" t="s">
        <v>55</v>
      </c>
      <c r="B60" s="32">
        <v>898050</v>
      </c>
      <c r="C60" s="66">
        <v>46680</v>
      </c>
      <c r="D60" s="33">
        <v>46910</v>
      </c>
      <c r="E60" s="33">
        <v>285880</v>
      </c>
      <c r="F60" s="34">
        <v>518580</v>
      </c>
      <c r="G60" s="66">
        <v>90740</v>
      </c>
      <c r="H60" s="33">
        <v>40700</v>
      </c>
      <c r="I60" s="33">
        <v>70400</v>
      </c>
      <c r="J60" s="33">
        <v>63390</v>
      </c>
      <c r="K60" s="34">
        <v>539230</v>
      </c>
      <c r="L60" s="66">
        <v>694570</v>
      </c>
      <c r="M60" s="33">
        <v>62330</v>
      </c>
      <c r="N60" s="33">
        <v>78870</v>
      </c>
      <c r="O60" s="6"/>
      <c r="P60" s="6"/>
    </row>
    <row r="61" spans="1:16" ht="15" thickBot="1" x14ac:dyDescent="0.35">
      <c r="A61" s="68" t="s">
        <v>56</v>
      </c>
      <c r="B61" s="37">
        <v>89510</v>
      </c>
      <c r="C61" s="69">
        <v>6100</v>
      </c>
      <c r="D61" s="38">
        <v>5200</v>
      </c>
      <c r="E61" s="38">
        <v>26070</v>
      </c>
      <c r="F61" s="39">
        <v>52140</v>
      </c>
      <c r="G61" s="69">
        <v>8850</v>
      </c>
      <c r="H61" s="38">
        <v>4140</v>
      </c>
      <c r="I61" s="38">
        <v>7300</v>
      </c>
      <c r="J61" s="38">
        <v>6970</v>
      </c>
      <c r="K61" s="39">
        <v>50940</v>
      </c>
      <c r="L61" s="69">
        <v>74110</v>
      </c>
      <c r="M61" s="38">
        <v>780</v>
      </c>
      <c r="N61" s="38">
        <v>9860</v>
      </c>
      <c r="O61" s="6"/>
      <c r="P61" s="6"/>
    </row>
    <row r="62" spans="1:16" ht="28.5" customHeight="1" x14ac:dyDescent="0.3">
      <c r="A62" s="238" t="s">
        <v>111</v>
      </c>
      <c r="B62" s="239"/>
      <c r="C62" s="239"/>
      <c r="D62" s="239"/>
      <c r="E62" s="239"/>
      <c r="F62" s="239"/>
      <c r="G62" s="239"/>
      <c r="H62" s="239"/>
      <c r="I62" s="239"/>
      <c r="J62" s="239"/>
      <c r="K62" s="239"/>
      <c r="L62" s="239"/>
      <c r="M62" s="239"/>
      <c r="N62" s="239"/>
      <c r="O62" s="6"/>
      <c r="P62" s="6"/>
    </row>
    <row r="63" spans="1:16" x14ac:dyDescent="0.3">
      <c r="A63" s="88"/>
    </row>
  </sheetData>
  <mergeCells count="20">
    <mergeCell ref="C5:F5"/>
    <mergeCell ref="G5:K5"/>
    <mergeCell ref="J6:J8"/>
    <mergeCell ref="K6:K8"/>
    <mergeCell ref="A62:N62"/>
    <mergeCell ref="L6:L8"/>
    <mergeCell ref="M6:M8"/>
    <mergeCell ref="N6:N8"/>
    <mergeCell ref="A1:N3"/>
    <mergeCell ref="C6:C8"/>
    <mergeCell ref="D6:D8"/>
    <mergeCell ref="E6:E8"/>
    <mergeCell ref="F6:F8"/>
    <mergeCell ref="G6:G8"/>
    <mergeCell ref="H6:H8"/>
    <mergeCell ref="I6:I8"/>
    <mergeCell ref="A4:A8"/>
    <mergeCell ref="B4:N4"/>
    <mergeCell ref="L5:N5"/>
    <mergeCell ref="B5:B8"/>
  </mergeCells>
  <pageMargins left="0.5" right="0.5" top="0.5" bottom="0.5" header="0.3" footer="0.3"/>
  <pageSetup scale="55"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E741C-783B-44B9-8D23-B22B036243F4}">
  <sheetPr>
    <pageSetUpPr fitToPage="1"/>
  </sheetPr>
  <dimension ref="A1:T25"/>
  <sheetViews>
    <sheetView showGridLines="0" zoomScaleNormal="100" workbookViewId="0">
      <selection activeCell="A8" sqref="A8"/>
    </sheetView>
  </sheetViews>
  <sheetFormatPr defaultRowHeight="14.4" x14ac:dyDescent="0.3"/>
  <cols>
    <col min="1" max="1" width="25" customWidth="1"/>
    <col min="2" max="2" width="12" customWidth="1"/>
    <col min="3" max="4" width="11.21875" customWidth="1"/>
    <col min="5" max="5" width="12.6640625" customWidth="1"/>
    <col min="6" max="6" width="12.33203125" customWidth="1"/>
    <col min="7" max="10" width="11.21875" customWidth="1"/>
    <col min="11" max="11" width="12.33203125" customWidth="1"/>
    <col min="12" max="12" width="12.21875" customWidth="1"/>
    <col min="13" max="13" width="12.44140625" customWidth="1"/>
    <col min="14" max="15" width="12.77734375" customWidth="1"/>
    <col min="17" max="17" width="13.77734375" customWidth="1"/>
    <col min="18" max="18" width="15.21875" customWidth="1"/>
    <col min="20" max="20" width="10.44140625" bestFit="1" customWidth="1"/>
  </cols>
  <sheetData>
    <row r="1" spans="1:20" ht="15" customHeight="1" x14ac:dyDescent="0.3">
      <c r="A1" s="262" t="s">
        <v>112</v>
      </c>
      <c r="B1" s="262"/>
      <c r="C1" s="262"/>
      <c r="D1" s="262"/>
      <c r="E1" s="262"/>
      <c r="F1" s="262"/>
      <c r="G1" s="262"/>
      <c r="H1" s="262"/>
      <c r="I1" s="262"/>
      <c r="J1" s="262"/>
      <c r="K1" s="262"/>
      <c r="L1" s="262"/>
      <c r="M1" s="262"/>
      <c r="N1" s="262"/>
      <c r="O1" s="262"/>
      <c r="P1" s="88"/>
    </row>
    <row r="2" spans="1:20" ht="21.75" customHeight="1" x14ac:dyDescent="0.3">
      <c r="A2" s="263"/>
      <c r="B2" s="263"/>
      <c r="C2" s="263"/>
      <c r="D2" s="263"/>
      <c r="E2" s="263"/>
      <c r="F2" s="263"/>
      <c r="G2" s="263"/>
      <c r="H2" s="263"/>
      <c r="I2" s="263"/>
      <c r="J2" s="263"/>
      <c r="K2" s="263"/>
      <c r="L2" s="263"/>
      <c r="M2" s="263"/>
      <c r="N2" s="263"/>
      <c r="O2" s="263"/>
      <c r="P2" s="88"/>
      <c r="T2" s="88"/>
    </row>
    <row r="3" spans="1:20" s="76" customFormat="1" ht="13.8" x14ac:dyDescent="0.25">
      <c r="A3" s="270" t="s">
        <v>82</v>
      </c>
      <c r="B3" s="226" t="s">
        <v>71</v>
      </c>
      <c r="C3" s="226"/>
      <c r="D3" s="226"/>
      <c r="E3" s="226"/>
      <c r="F3" s="226"/>
      <c r="G3" s="226"/>
      <c r="H3" s="226"/>
      <c r="I3" s="226"/>
      <c r="J3" s="226"/>
      <c r="K3" s="226"/>
      <c r="L3" s="226"/>
      <c r="M3" s="226"/>
      <c r="N3" s="226"/>
      <c r="O3" s="96" t="s">
        <v>83</v>
      </c>
    </row>
    <row r="4" spans="1:20" s="76" customFormat="1" ht="13.8" x14ac:dyDescent="0.25">
      <c r="A4" s="271"/>
      <c r="B4" s="273" t="s">
        <v>5</v>
      </c>
      <c r="C4" s="274" t="s">
        <v>57</v>
      </c>
      <c r="D4" s="275"/>
      <c r="E4" s="275"/>
      <c r="F4" s="276"/>
      <c r="G4" s="235" t="s">
        <v>72</v>
      </c>
      <c r="H4" s="236"/>
      <c r="I4" s="236"/>
      <c r="J4" s="236"/>
      <c r="K4" s="277"/>
      <c r="L4" s="236" t="s">
        <v>73</v>
      </c>
      <c r="M4" s="236"/>
      <c r="N4" s="278"/>
      <c r="O4" s="267" t="s">
        <v>84</v>
      </c>
      <c r="R4" s="103"/>
      <c r="S4" s="104"/>
      <c r="T4" s="104"/>
    </row>
    <row r="5" spans="1:20" s="76" customFormat="1" ht="13.8" x14ac:dyDescent="0.25">
      <c r="A5" s="271"/>
      <c r="B5" s="227"/>
      <c r="C5" s="214" t="s">
        <v>59</v>
      </c>
      <c r="D5" s="217" t="s">
        <v>60</v>
      </c>
      <c r="E5" s="217" t="s">
        <v>74</v>
      </c>
      <c r="F5" s="237" t="s">
        <v>75</v>
      </c>
      <c r="G5" s="214" t="s">
        <v>61</v>
      </c>
      <c r="H5" s="217" t="s">
        <v>62</v>
      </c>
      <c r="I5" s="217" t="s">
        <v>63</v>
      </c>
      <c r="J5" s="217" t="s">
        <v>64</v>
      </c>
      <c r="K5" s="237" t="s">
        <v>76</v>
      </c>
      <c r="L5" s="217" t="s">
        <v>77</v>
      </c>
      <c r="M5" s="217" t="s">
        <v>78</v>
      </c>
      <c r="N5" s="264" t="s">
        <v>68</v>
      </c>
      <c r="O5" s="268"/>
      <c r="R5" s="103"/>
      <c r="S5" s="104"/>
      <c r="T5" s="104"/>
    </row>
    <row r="6" spans="1:20" s="76" customFormat="1" ht="13.8" x14ac:dyDescent="0.25">
      <c r="A6" s="271"/>
      <c r="B6" s="227"/>
      <c r="C6" s="215"/>
      <c r="D6" s="218"/>
      <c r="E6" s="218"/>
      <c r="F6" s="204"/>
      <c r="G6" s="215"/>
      <c r="H6" s="218"/>
      <c r="I6" s="218"/>
      <c r="J6" s="218"/>
      <c r="K6" s="204"/>
      <c r="L6" s="218"/>
      <c r="M6" s="218"/>
      <c r="N6" s="265"/>
      <c r="O6" s="268"/>
      <c r="R6" s="103"/>
      <c r="S6" s="104"/>
      <c r="T6" s="104"/>
    </row>
    <row r="7" spans="1:20" s="76" customFormat="1" ht="15.75" customHeight="1" x14ac:dyDescent="0.25">
      <c r="A7" s="272"/>
      <c r="B7" s="228"/>
      <c r="C7" s="216"/>
      <c r="D7" s="219"/>
      <c r="E7" s="219"/>
      <c r="F7" s="205"/>
      <c r="G7" s="216"/>
      <c r="H7" s="219"/>
      <c r="I7" s="219"/>
      <c r="J7" s="219"/>
      <c r="K7" s="205"/>
      <c r="L7" s="219"/>
      <c r="M7" s="219"/>
      <c r="N7" s="266"/>
      <c r="O7" s="269"/>
      <c r="R7" s="103"/>
      <c r="S7" s="104"/>
      <c r="T7" s="104"/>
    </row>
    <row r="8" spans="1:20" s="76" customFormat="1" ht="13.8" x14ac:dyDescent="0.25">
      <c r="A8" s="51" t="s">
        <v>85</v>
      </c>
      <c r="B8" s="77" t="s">
        <v>83</v>
      </c>
      <c r="C8" s="78" t="s">
        <v>83</v>
      </c>
      <c r="D8" s="78" t="s">
        <v>83</v>
      </c>
      <c r="E8" s="78" t="s">
        <v>83</v>
      </c>
      <c r="F8" s="79" t="s">
        <v>83</v>
      </c>
      <c r="G8" s="78" t="s">
        <v>83</v>
      </c>
      <c r="H8" s="78" t="s">
        <v>83</v>
      </c>
      <c r="I8" s="78" t="s">
        <v>83</v>
      </c>
      <c r="J8" s="78" t="s">
        <v>83</v>
      </c>
      <c r="K8" s="79" t="s">
        <v>83</v>
      </c>
      <c r="L8" s="78" t="s">
        <v>83</v>
      </c>
      <c r="M8" s="78" t="s">
        <v>83</v>
      </c>
      <c r="N8" s="80" t="s">
        <v>83</v>
      </c>
      <c r="O8" s="78" t="s">
        <v>83</v>
      </c>
    </row>
    <row r="9" spans="1:20" s="76" customFormat="1" ht="13.8" x14ac:dyDescent="0.25">
      <c r="A9" s="97">
        <v>2020</v>
      </c>
      <c r="B9" s="129">
        <v>75050650</v>
      </c>
      <c r="C9" s="130">
        <v>6267270</v>
      </c>
      <c r="D9" s="130">
        <v>4261100</v>
      </c>
      <c r="E9" s="130">
        <v>21746880</v>
      </c>
      <c r="F9" s="131">
        <v>42775410</v>
      </c>
      <c r="G9" s="130">
        <v>9531710</v>
      </c>
      <c r="H9" s="130">
        <v>3913420</v>
      </c>
      <c r="I9" s="130">
        <v>6793450</v>
      </c>
      <c r="J9" s="130">
        <v>5540720</v>
      </c>
      <c r="K9" s="131">
        <v>38742990</v>
      </c>
      <c r="L9" s="130">
        <v>41089790</v>
      </c>
      <c r="M9" s="130">
        <v>10435870</v>
      </c>
      <c r="N9" s="132">
        <v>15748470</v>
      </c>
      <c r="O9" s="130">
        <v>36307670</v>
      </c>
      <c r="R9" s="103"/>
      <c r="T9" s="105"/>
    </row>
    <row r="10" spans="1:20" s="76" customFormat="1" ht="13.8" x14ac:dyDescent="0.25">
      <c r="A10" s="97">
        <v>2023</v>
      </c>
      <c r="B10" s="129">
        <v>75905650</v>
      </c>
      <c r="C10" s="130">
        <v>6479310</v>
      </c>
      <c r="D10" s="130">
        <v>4299530</v>
      </c>
      <c r="E10" s="130">
        <v>21526820</v>
      </c>
      <c r="F10" s="131">
        <v>43599980</v>
      </c>
      <c r="G10" s="130">
        <v>9254580</v>
      </c>
      <c r="H10" s="130">
        <v>3771730</v>
      </c>
      <c r="I10" s="130">
        <v>6753320</v>
      </c>
      <c r="J10" s="130">
        <v>5400500</v>
      </c>
      <c r="K10" s="131">
        <v>39946670</v>
      </c>
      <c r="L10" s="130">
        <v>40538340</v>
      </c>
      <c r="M10" s="130">
        <v>10557300</v>
      </c>
      <c r="N10" s="132">
        <v>16634860</v>
      </c>
      <c r="O10" s="130">
        <v>35958980</v>
      </c>
      <c r="R10" s="103"/>
    </row>
    <row r="11" spans="1:20" s="76" customFormat="1" ht="5.25" customHeight="1" x14ac:dyDescent="0.25">
      <c r="A11" s="97"/>
      <c r="B11" s="133" t="s">
        <v>83</v>
      </c>
      <c r="C11" s="134" t="s">
        <v>83</v>
      </c>
      <c r="D11" s="134" t="s">
        <v>83</v>
      </c>
      <c r="E11" s="134" t="s">
        <v>83</v>
      </c>
      <c r="F11" s="135" t="s">
        <v>83</v>
      </c>
      <c r="G11" s="134" t="s">
        <v>83</v>
      </c>
      <c r="H11" s="134" t="s">
        <v>83</v>
      </c>
      <c r="I11" s="134" t="s">
        <v>83</v>
      </c>
      <c r="J11" s="134" t="s">
        <v>83</v>
      </c>
      <c r="K11" s="135" t="s">
        <v>83</v>
      </c>
      <c r="L11" s="134" t="s">
        <v>83</v>
      </c>
      <c r="M11" s="134" t="s">
        <v>83</v>
      </c>
      <c r="N11" s="136" t="s">
        <v>83</v>
      </c>
      <c r="O11" s="134" t="s">
        <v>83</v>
      </c>
      <c r="R11" s="103"/>
    </row>
    <row r="12" spans="1:20" s="76" customFormat="1" ht="19.5" customHeight="1" x14ac:dyDescent="0.25">
      <c r="A12" s="97" t="s">
        <v>86</v>
      </c>
      <c r="B12" s="137">
        <v>0.01</v>
      </c>
      <c r="C12" s="138">
        <v>0.03</v>
      </c>
      <c r="D12" s="138">
        <v>0.01</v>
      </c>
      <c r="E12" s="138">
        <v>-0.01</v>
      </c>
      <c r="F12" s="139">
        <v>0.02</v>
      </c>
      <c r="G12" s="138">
        <v>-0.03</v>
      </c>
      <c r="H12" s="138">
        <v>-0.04</v>
      </c>
      <c r="I12" s="138">
        <v>-0.01</v>
      </c>
      <c r="J12" s="138">
        <v>-0.03</v>
      </c>
      <c r="K12" s="139">
        <v>0.03</v>
      </c>
      <c r="L12" s="138">
        <v>-0.01</v>
      </c>
      <c r="M12" s="138">
        <v>0.01</v>
      </c>
      <c r="N12" s="140">
        <v>0.06</v>
      </c>
      <c r="O12" s="138">
        <v>-0.01</v>
      </c>
      <c r="R12" s="103"/>
    </row>
    <row r="13" spans="1:20" s="76" customFormat="1" ht="5.25" customHeight="1" x14ac:dyDescent="0.25">
      <c r="A13" s="98"/>
      <c r="B13" s="141" t="s">
        <v>83</v>
      </c>
      <c r="C13" s="142" t="s">
        <v>83</v>
      </c>
      <c r="D13" s="142" t="s">
        <v>83</v>
      </c>
      <c r="E13" s="142" t="s">
        <v>83</v>
      </c>
      <c r="F13" s="143" t="s">
        <v>83</v>
      </c>
      <c r="G13" s="142" t="s">
        <v>83</v>
      </c>
      <c r="H13" s="142" t="s">
        <v>83</v>
      </c>
      <c r="I13" s="142" t="s">
        <v>83</v>
      </c>
      <c r="J13" s="142" t="s">
        <v>83</v>
      </c>
      <c r="K13" s="143" t="s">
        <v>83</v>
      </c>
      <c r="L13" s="142" t="s">
        <v>83</v>
      </c>
      <c r="M13" s="142" t="s">
        <v>83</v>
      </c>
      <c r="N13" s="144" t="s">
        <v>83</v>
      </c>
      <c r="O13" s="142" t="s">
        <v>83</v>
      </c>
      <c r="R13" s="103"/>
    </row>
    <row r="14" spans="1:20" s="76" customFormat="1" ht="31.5" customHeight="1" x14ac:dyDescent="0.25">
      <c r="A14" s="102" t="s">
        <v>87</v>
      </c>
      <c r="B14" s="133" t="s">
        <v>83</v>
      </c>
      <c r="C14" s="134" t="s">
        <v>83</v>
      </c>
      <c r="D14" s="134" t="s">
        <v>83</v>
      </c>
      <c r="E14" s="134" t="s">
        <v>83</v>
      </c>
      <c r="F14" s="135" t="s">
        <v>83</v>
      </c>
      <c r="G14" s="134" t="s">
        <v>83</v>
      </c>
      <c r="H14" s="134" t="s">
        <v>83</v>
      </c>
      <c r="I14" s="134" t="s">
        <v>83</v>
      </c>
      <c r="J14" s="134" t="s">
        <v>83</v>
      </c>
      <c r="K14" s="135" t="s">
        <v>83</v>
      </c>
      <c r="L14" s="134" t="s">
        <v>83</v>
      </c>
      <c r="M14" s="134" t="s">
        <v>83</v>
      </c>
      <c r="N14" s="136" t="s">
        <v>83</v>
      </c>
      <c r="O14" s="134" t="s">
        <v>83</v>
      </c>
    </row>
    <row r="15" spans="1:20" s="76" customFormat="1" ht="13.8" x14ac:dyDescent="0.25">
      <c r="A15" s="99" t="s">
        <v>88</v>
      </c>
      <c r="B15" s="145">
        <v>44912770</v>
      </c>
      <c r="C15" s="146">
        <v>1604440</v>
      </c>
      <c r="D15" s="146">
        <v>2675570</v>
      </c>
      <c r="E15" s="146">
        <v>17438010</v>
      </c>
      <c r="F15" s="147">
        <v>23194750</v>
      </c>
      <c r="G15" s="146">
        <v>5602680</v>
      </c>
      <c r="H15" s="146">
        <v>2348080</v>
      </c>
      <c r="I15" s="146">
        <v>4196330</v>
      </c>
      <c r="J15" s="146">
        <v>3290020</v>
      </c>
      <c r="K15" s="147">
        <v>25195650</v>
      </c>
      <c r="L15" s="146">
        <v>24519010</v>
      </c>
      <c r="M15" s="146">
        <v>6343440</v>
      </c>
      <c r="N15" s="148">
        <v>9368030</v>
      </c>
      <c r="O15" s="130">
        <v>19717120</v>
      </c>
    </row>
    <row r="16" spans="1:20" s="76" customFormat="1" ht="13.8" x14ac:dyDescent="0.25">
      <c r="A16" s="99" t="s">
        <v>89</v>
      </c>
      <c r="B16" s="130">
        <v>51904910</v>
      </c>
      <c r="C16" s="149">
        <v>2454270</v>
      </c>
      <c r="D16" s="146">
        <v>2455380</v>
      </c>
      <c r="E16" s="146">
        <v>16370090</v>
      </c>
      <c r="F16" s="147">
        <v>30625170</v>
      </c>
      <c r="G16" s="146">
        <v>5883170</v>
      </c>
      <c r="H16" s="146">
        <v>2517740</v>
      </c>
      <c r="I16" s="146">
        <v>4486140</v>
      </c>
      <c r="J16" s="146">
        <v>3673300</v>
      </c>
      <c r="K16" s="147">
        <v>30434910</v>
      </c>
      <c r="L16" s="146">
        <v>29225370</v>
      </c>
      <c r="M16" s="146">
        <v>6741370</v>
      </c>
      <c r="N16" s="148">
        <v>10662620</v>
      </c>
      <c r="O16" s="130">
        <v>21470000</v>
      </c>
    </row>
    <row r="17" spans="1:16" s="76" customFormat="1" ht="8.25" customHeight="1" x14ac:dyDescent="0.25">
      <c r="A17" s="99"/>
      <c r="B17" s="150" t="s">
        <v>83</v>
      </c>
      <c r="C17" s="134" t="s">
        <v>83</v>
      </c>
      <c r="D17" s="134" t="s">
        <v>83</v>
      </c>
      <c r="E17" s="134" t="s">
        <v>83</v>
      </c>
      <c r="F17" s="135" t="s">
        <v>83</v>
      </c>
      <c r="G17" s="134" t="s">
        <v>83</v>
      </c>
      <c r="H17" s="134" t="s">
        <v>83</v>
      </c>
      <c r="I17" s="134" t="s">
        <v>83</v>
      </c>
      <c r="J17" s="134" t="s">
        <v>83</v>
      </c>
      <c r="K17" s="135" t="s">
        <v>83</v>
      </c>
      <c r="L17" s="134" t="s">
        <v>83</v>
      </c>
      <c r="M17" s="134" t="s">
        <v>83</v>
      </c>
      <c r="N17" s="136" t="s">
        <v>83</v>
      </c>
      <c r="O17" s="134" t="s">
        <v>83</v>
      </c>
    </row>
    <row r="18" spans="1:16" s="76" customFormat="1" ht="13.8" x14ac:dyDescent="0.25">
      <c r="A18" s="99" t="s">
        <v>90</v>
      </c>
      <c r="B18" s="137">
        <v>0.6</v>
      </c>
      <c r="C18" s="138">
        <v>0.26</v>
      </c>
      <c r="D18" s="138">
        <v>0.63</v>
      </c>
      <c r="E18" s="138">
        <v>0.8</v>
      </c>
      <c r="F18" s="139">
        <v>0.54</v>
      </c>
      <c r="G18" s="138">
        <v>0.59</v>
      </c>
      <c r="H18" s="138">
        <v>0.6</v>
      </c>
      <c r="I18" s="138">
        <v>0.62</v>
      </c>
      <c r="J18" s="138">
        <v>0.59</v>
      </c>
      <c r="K18" s="139">
        <v>0.65</v>
      </c>
      <c r="L18" s="138">
        <v>0.6</v>
      </c>
      <c r="M18" s="138">
        <v>0.61</v>
      </c>
      <c r="N18" s="140">
        <v>0.59</v>
      </c>
      <c r="O18" s="138">
        <v>0.54</v>
      </c>
      <c r="P18" s="71"/>
    </row>
    <row r="19" spans="1:16" s="76" customFormat="1" ht="13.8" x14ac:dyDescent="0.25">
      <c r="A19" s="99" t="s">
        <v>91</v>
      </c>
      <c r="B19" s="137">
        <v>0.68</v>
      </c>
      <c r="C19" s="138">
        <v>0.38</v>
      </c>
      <c r="D19" s="138">
        <v>0.56999999999999995</v>
      </c>
      <c r="E19" s="138">
        <v>0.76</v>
      </c>
      <c r="F19" s="139">
        <v>0.7</v>
      </c>
      <c r="G19" s="138">
        <v>0.64</v>
      </c>
      <c r="H19" s="138">
        <v>0.67</v>
      </c>
      <c r="I19" s="138">
        <v>0.66</v>
      </c>
      <c r="J19" s="138">
        <v>0.68</v>
      </c>
      <c r="K19" s="139">
        <v>0.76</v>
      </c>
      <c r="L19" s="138">
        <v>0.72</v>
      </c>
      <c r="M19" s="138">
        <v>0.64</v>
      </c>
      <c r="N19" s="140">
        <v>0.64</v>
      </c>
      <c r="O19" s="138">
        <v>0.6</v>
      </c>
      <c r="P19" s="71"/>
    </row>
    <row r="20" spans="1:16" s="76" customFormat="1" ht="5.25" customHeight="1" x14ac:dyDescent="0.25">
      <c r="A20" s="99"/>
      <c r="B20" s="133" t="s">
        <v>83</v>
      </c>
      <c r="C20" s="134" t="s">
        <v>83</v>
      </c>
      <c r="D20" s="134" t="s">
        <v>83</v>
      </c>
      <c r="E20" s="134" t="s">
        <v>83</v>
      </c>
      <c r="F20" s="135" t="s">
        <v>83</v>
      </c>
      <c r="G20" s="134" t="s">
        <v>83</v>
      </c>
      <c r="H20" s="134" t="s">
        <v>83</v>
      </c>
      <c r="I20" s="134" t="s">
        <v>83</v>
      </c>
      <c r="J20" s="134" t="s">
        <v>83</v>
      </c>
      <c r="K20" s="135" t="s">
        <v>83</v>
      </c>
      <c r="L20" s="134" t="s">
        <v>83</v>
      </c>
      <c r="M20" s="134" t="s">
        <v>83</v>
      </c>
      <c r="N20" s="136" t="s">
        <v>83</v>
      </c>
      <c r="O20" s="134" t="s">
        <v>83</v>
      </c>
      <c r="P20" s="71"/>
    </row>
    <row r="21" spans="1:16" s="76" customFormat="1" ht="13.8" x14ac:dyDescent="0.25">
      <c r="A21" s="100" t="s">
        <v>92</v>
      </c>
      <c r="B21" s="137">
        <v>0.16</v>
      </c>
      <c r="C21" s="138">
        <v>0.53</v>
      </c>
      <c r="D21" s="138">
        <v>-0.08</v>
      </c>
      <c r="E21" s="138">
        <v>-0.06</v>
      </c>
      <c r="F21" s="139">
        <v>0.32</v>
      </c>
      <c r="G21" s="138">
        <v>0.05</v>
      </c>
      <c r="H21" s="138">
        <v>7.0000000000000007E-2</v>
      </c>
      <c r="I21" s="138">
        <v>7.0000000000000007E-2</v>
      </c>
      <c r="J21" s="138">
        <v>0.12</v>
      </c>
      <c r="K21" s="139">
        <v>0.21</v>
      </c>
      <c r="L21" s="138">
        <v>0.19</v>
      </c>
      <c r="M21" s="138">
        <v>0.06</v>
      </c>
      <c r="N21" s="140">
        <v>0.14000000000000001</v>
      </c>
      <c r="O21" s="138">
        <v>0.09</v>
      </c>
      <c r="P21" s="71"/>
    </row>
    <row r="22" spans="1:16" s="76" customFormat="1" ht="5.25" customHeight="1" x14ac:dyDescent="0.25">
      <c r="A22" s="98"/>
      <c r="B22" s="151"/>
      <c r="C22" s="152"/>
      <c r="D22" s="153"/>
      <c r="E22" s="153"/>
      <c r="F22" s="154"/>
      <c r="G22" s="152"/>
      <c r="H22" s="153"/>
      <c r="I22" s="153"/>
      <c r="J22" s="153"/>
      <c r="K22" s="154"/>
      <c r="L22" s="153"/>
      <c r="M22" s="153"/>
      <c r="N22" s="155"/>
      <c r="O22" s="153" t="s">
        <v>83</v>
      </c>
    </row>
    <row r="23" spans="1:16" ht="30.75" customHeight="1" x14ac:dyDescent="0.3">
      <c r="A23" s="261" t="s">
        <v>113</v>
      </c>
      <c r="B23" s="261"/>
      <c r="C23" s="261"/>
      <c r="D23" s="261"/>
      <c r="E23" s="261"/>
      <c r="F23" s="261"/>
      <c r="G23" s="261"/>
      <c r="H23" s="261"/>
      <c r="I23" s="261"/>
      <c r="J23" s="261"/>
      <c r="K23" s="261"/>
      <c r="L23" s="261"/>
      <c r="M23" s="261"/>
      <c r="N23" s="261"/>
      <c r="O23" s="261"/>
    </row>
    <row r="24" spans="1:16" x14ac:dyDescent="0.3">
      <c r="A24" s="101"/>
      <c r="B24" s="101"/>
      <c r="C24" s="101"/>
      <c r="D24" s="101"/>
      <c r="E24" s="101"/>
      <c r="F24" s="101"/>
      <c r="G24" s="101"/>
      <c r="H24" s="101"/>
      <c r="I24" s="101"/>
      <c r="J24" s="101"/>
      <c r="K24" s="101"/>
      <c r="L24" s="101"/>
      <c r="M24" s="101"/>
      <c r="N24" s="101"/>
      <c r="O24" s="101"/>
    </row>
    <row r="25" spans="1:16" x14ac:dyDescent="0.3">
      <c r="B25" s="89"/>
    </row>
  </sheetData>
  <mergeCells count="21">
    <mergeCell ref="A1:O2"/>
    <mergeCell ref="N5:N7"/>
    <mergeCell ref="F5:F7"/>
    <mergeCell ref="G5:G7"/>
    <mergeCell ref="H5:H7"/>
    <mergeCell ref="I5:I7"/>
    <mergeCell ref="J5:J7"/>
    <mergeCell ref="K5:K7"/>
    <mergeCell ref="O4:O7"/>
    <mergeCell ref="A3:A7"/>
    <mergeCell ref="B3:N3"/>
    <mergeCell ref="B4:B7"/>
    <mergeCell ref="C4:F4"/>
    <mergeCell ref="G4:K4"/>
    <mergeCell ref="L4:N4"/>
    <mergeCell ref="C5:C7"/>
    <mergeCell ref="A23:O23"/>
    <mergeCell ref="D5:D7"/>
    <mergeCell ref="E5:E7"/>
    <mergeCell ref="L5:L7"/>
    <mergeCell ref="M5:M7"/>
  </mergeCells>
  <pageMargins left="0.5" right="0.5" top="0.5" bottom="0.5" header="0.3" footer="0.3"/>
  <pageSetup scale="67"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5028-F5BC-4F08-970E-5804EBD9B47E}">
  <sheetPr>
    <pageSetUpPr fitToPage="1"/>
  </sheetPr>
  <dimension ref="A1:L19"/>
  <sheetViews>
    <sheetView showGridLines="0" zoomScaleNormal="100" workbookViewId="0">
      <selection activeCell="A15" sqref="A15"/>
    </sheetView>
  </sheetViews>
  <sheetFormatPr defaultRowHeight="14.4" x14ac:dyDescent="0.3"/>
  <cols>
    <col min="1" max="1" width="40.21875" customWidth="1"/>
    <col min="2" max="3" width="14.21875" bestFit="1" customWidth="1"/>
    <col min="4" max="4" width="7.88671875" customWidth="1"/>
    <col min="5" max="5" width="12.21875" customWidth="1"/>
    <col min="6" max="6" width="8.21875" customWidth="1"/>
    <col min="7" max="7" width="13.77734375" customWidth="1"/>
    <col min="8" max="8" width="7.21875" customWidth="1"/>
    <col min="9" max="9" width="13.21875" customWidth="1"/>
    <col min="10" max="10" width="8.21875" customWidth="1"/>
  </cols>
  <sheetData>
    <row r="1" spans="1:12" ht="26.55" customHeight="1" x14ac:dyDescent="0.3">
      <c r="A1" s="279" t="s">
        <v>114</v>
      </c>
      <c r="B1" s="279"/>
      <c r="C1" s="279"/>
      <c r="D1" s="279"/>
      <c r="E1" s="279"/>
      <c r="F1" s="279"/>
      <c r="G1" s="279"/>
      <c r="H1" s="279"/>
      <c r="I1" s="279"/>
      <c r="J1" s="279"/>
      <c r="K1" s="90"/>
    </row>
    <row r="2" spans="1:12" x14ac:dyDescent="0.3">
      <c r="A2" s="280"/>
      <c r="B2" s="280"/>
      <c r="C2" s="280"/>
      <c r="D2" s="280"/>
      <c r="E2" s="280"/>
      <c r="F2" s="280"/>
      <c r="G2" s="280"/>
      <c r="H2" s="280"/>
      <c r="I2" s="280"/>
      <c r="J2" s="280"/>
      <c r="K2" s="70"/>
    </row>
    <row r="3" spans="1:12" x14ac:dyDescent="0.3">
      <c r="A3" s="287" t="s">
        <v>93</v>
      </c>
      <c r="B3" s="292" t="s">
        <v>94</v>
      </c>
      <c r="C3" s="294" t="s">
        <v>95</v>
      </c>
      <c r="D3" s="295"/>
      <c r="E3" s="295"/>
      <c r="F3" s="295"/>
      <c r="G3" s="295"/>
      <c r="H3" s="296"/>
      <c r="I3" s="283" t="s">
        <v>96</v>
      </c>
      <c r="J3" s="284"/>
      <c r="K3" s="90"/>
      <c r="L3" s="13"/>
    </row>
    <row r="4" spans="1:12" s="14" customFormat="1" ht="27.75" customHeight="1" x14ac:dyDescent="0.3">
      <c r="A4" s="288"/>
      <c r="B4" s="293"/>
      <c r="C4" s="285" t="s">
        <v>5</v>
      </c>
      <c r="D4" s="289"/>
      <c r="E4" s="290" t="s">
        <v>116</v>
      </c>
      <c r="F4" s="291"/>
      <c r="G4" s="290" t="s">
        <v>117</v>
      </c>
      <c r="H4" s="291"/>
      <c r="I4" s="285"/>
      <c r="J4" s="286"/>
      <c r="K4" s="72"/>
      <c r="L4" s="16"/>
    </row>
    <row r="5" spans="1:12" x14ac:dyDescent="0.3">
      <c r="A5" s="107" t="s">
        <v>97</v>
      </c>
      <c r="B5" s="129">
        <v>8583000</v>
      </c>
      <c r="C5" s="130">
        <v>2721000</v>
      </c>
      <c r="D5" s="139">
        <v>0.32</v>
      </c>
      <c r="E5" s="130">
        <v>835000</v>
      </c>
      <c r="F5" s="139">
        <v>0.1</v>
      </c>
      <c r="G5" s="130">
        <v>1886000</v>
      </c>
      <c r="H5" s="139">
        <v>0.22</v>
      </c>
      <c r="I5" s="130">
        <v>5863000</v>
      </c>
      <c r="J5" s="138">
        <v>0.68</v>
      </c>
      <c r="K5" s="71"/>
    </row>
    <row r="6" spans="1:12" x14ac:dyDescent="0.3">
      <c r="A6" s="107" t="s">
        <v>98</v>
      </c>
      <c r="B6" s="129">
        <v>4204000</v>
      </c>
      <c r="C6" s="130">
        <v>4204000</v>
      </c>
      <c r="D6" s="139">
        <v>1</v>
      </c>
      <c r="E6" s="130">
        <v>4204000</v>
      </c>
      <c r="F6" s="139">
        <v>1</v>
      </c>
      <c r="G6" s="134">
        <v>0</v>
      </c>
      <c r="H6" s="139">
        <v>0</v>
      </c>
      <c r="I6" s="134">
        <v>0</v>
      </c>
      <c r="J6" s="138">
        <v>0</v>
      </c>
      <c r="K6" s="71"/>
    </row>
    <row r="7" spans="1:12" x14ac:dyDescent="0.3">
      <c r="A7" s="107" t="s">
        <v>99</v>
      </c>
      <c r="B7" s="129">
        <v>27862000</v>
      </c>
      <c r="C7" s="130">
        <v>27862000</v>
      </c>
      <c r="D7" s="139">
        <v>1</v>
      </c>
      <c r="E7" s="130">
        <v>27862000</v>
      </c>
      <c r="F7" s="139">
        <v>1</v>
      </c>
      <c r="G7" s="134">
        <v>0</v>
      </c>
      <c r="H7" s="139">
        <v>0</v>
      </c>
      <c r="I7" s="134">
        <v>0</v>
      </c>
      <c r="J7" s="138">
        <v>0</v>
      </c>
      <c r="K7" s="71"/>
    </row>
    <row r="8" spans="1:12" x14ac:dyDescent="0.3">
      <c r="A8" s="107" t="s">
        <v>100</v>
      </c>
      <c r="B8" s="129">
        <v>6112000</v>
      </c>
      <c r="C8" s="130">
        <v>3852000</v>
      </c>
      <c r="D8" s="139">
        <v>0.63</v>
      </c>
      <c r="E8" s="130">
        <v>425000</v>
      </c>
      <c r="F8" s="139">
        <v>7.0000000000000007E-2</v>
      </c>
      <c r="G8" s="130">
        <v>3426000</v>
      </c>
      <c r="H8" s="139">
        <v>0.56000000000000005</v>
      </c>
      <c r="I8" s="130">
        <v>2261000</v>
      </c>
      <c r="J8" s="138">
        <v>0.37</v>
      </c>
      <c r="K8" s="71"/>
    </row>
    <row r="9" spans="1:12" x14ac:dyDescent="0.3">
      <c r="A9" s="99" t="s">
        <v>107</v>
      </c>
      <c r="B9" s="129">
        <v>5303000</v>
      </c>
      <c r="C9" s="130">
        <v>3020000</v>
      </c>
      <c r="D9" s="139">
        <v>0.56999999999999995</v>
      </c>
      <c r="E9" s="130">
        <v>1707000</v>
      </c>
      <c r="F9" s="139">
        <v>0.32</v>
      </c>
      <c r="G9" s="130">
        <v>1313000</v>
      </c>
      <c r="H9" s="139">
        <v>0.25</v>
      </c>
      <c r="I9" s="130">
        <v>2283000</v>
      </c>
      <c r="J9" s="138">
        <v>0.43</v>
      </c>
      <c r="K9" s="71"/>
    </row>
    <row r="10" spans="1:12" x14ac:dyDescent="0.3">
      <c r="A10" s="99" t="s">
        <v>118</v>
      </c>
      <c r="B10" s="129">
        <v>10896000</v>
      </c>
      <c r="C10" s="130">
        <v>7104000</v>
      </c>
      <c r="D10" s="139">
        <v>0.65</v>
      </c>
      <c r="E10" s="134">
        <v>0</v>
      </c>
      <c r="F10" s="139">
        <v>0</v>
      </c>
      <c r="G10" s="130">
        <v>7104000</v>
      </c>
      <c r="H10" s="139">
        <v>0.65</v>
      </c>
      <c r="I10" s="130">
        <v>3792000</v>
      </c>
      <c r="J10" s="138">
        <v>0.35</v>
      </c>
      <c r="K10" s="71"/>
    </row>
    <row r="11" spans="1:12" x14ac:dyDescent="0.3">
      <c r="A11" s="99" t="s">
        <v>106</v>
      </c>
      <c r="B11" s="129">
        <v>11975000</v>
      </c>
      <c r="C11" s="130">
        <v>2299000</v>
      </c>
      <c r="D11" s="139">
        <v>0.19</v>
      </c>
      <c r="E11" s="134">
        <v>0</v>
      </c>
      <c r="F11" s="139">
        <v>0</v>
      </c>
      <c r="G11" s="130">
        <v>2299000</v>
      </c>
      <c r="H11" s="139">
        <v>0.19</v>
      </c>
      <c r="I11" s="130">
        <v>9676000</v>
      </c>
      <c r="J11" s="138">
        <v>0.81</v>
      </c>
      <c r="K11" s="71"/>
    </row>
    <row r="12" spans="1:12" s="15" customFormat="1" x14ac:dyDescent="0.3">
      <c r="A12" s="106" t="s">
        <v>5</v>
      </c>
      <c r="B12" s="156">
        <v>74937000</v>
      </c>
      <c r="C12" s="157">
        <v>51061000</v>
      </c>
      <c r="D12" s="158">
        <v>0.68</v>
      </c>
      <c r="E12" s="157">
        <v>35033000</v>
      </c>
      <c r="F12" s="158">
        <v>0.47</v>
      </c>
      <c r="G12" s="157">
        <v>16028000</v>
      </c>
      <c r="H12" s="158">
        <v>0.21</v>
      </c>
      <c r="I12" s="157">
        <v>23876000</v>
      </c>
      <c r="J12" s="159">
        <v>0.32</v>
      </c>
      <c r="K12" s="73"/>
    </row>
    <row r="13" spans="1:12" ht="6" customHeight="1" x14ac:dyDescent="0.3">
      <c r="A13" s="75"/>
      <c r="B13" s="75"/>
      <c r="C13" s="75"/>
      <c r="D13" s="75"/>
      <c r="E13" s="75"/>
      <c r="F13" s="75"/>
      <c r="G13" s="75"/>
      <c r="H13" s="75"/>
      <c r="I13" s="75"/>
      <c r="J13" s="75"/>
      <c r="K13" s="71"/>
    </row>
    <row r="14" spans="1:12" ht="27" customHeight="1" x14ac:dyDescent="0.3">
      <c r="A14" s="281" t="s">
        <v>115</v>
      </c>
      <c r="B14" s="281"/>
      <c r="C14" s="281"/>
      <c r="D14" s="281"/>
      <c r="E14" s="281"/>
      <c r="F14" s="281"/>
      <c r="G14" s="281"/>
      <c r="H14" s="281"/>
      <c r="I14" s="281"/>
      <c r="J14" s="281"/>
      <c r="K14" s="71"/>
    </row>
    <row r="15" spans="1:12" x14ac:dyDescent="0.3">
      <c r="A15" s="91" t="s">
        <v>119</v>
      </c>
      <c r="B15" s="91"/>
      <c r="C15" s="91"/>
      <c r="D15" s="91"/>
      <c r="E15" s="91"/>
      <c r="F15" s="91"/>
      <c r="G15" s="91"/>
      <c r="H15" s="91"/>
      <c r="I15" s="91"/>
      <c r="J15" s="91"/>
      <c r="K15" s="71"/>
    </row>
    <row r="16" spans="1:12" x14ac:dyDescent="0.3">
      <c r="A16" s="91" t="s">
        <v>120</v>
      </c>
      <c r="B16" s="91"/>
      <c r="C16" s="91"/>
      <c r="D16" s="91"/>
      <c r="E16" s="91"/>
      <c r="F16" s="91"/>
      <c r="G16" s="91"/>
      <c r="H16" s="91"/>
      <c r="I16" s="91"/>
      <c r="J16" s="91"/>
      <c r="K16" s="71"/>
    </row>
    <row r="17" spans="1:11" x14ac:dyDescent="0.3">
      <c r="A17" s="282" t="s">
        <v>101</v>
      </c>
      <c r="B17" s="282"/>
      <c r="C17" s="282"/>
      <c r="D17" s="282"/>
      <c r="E17" s="282"/>
      <c r="F17" s="282"/>
      <c r="G17" s="282"/>
      <c r="H17" s="282"/>
      <c r="I17" s="282"/>
      <c r="J17" s="282"/>
      <c r="K17" s="71"/>
    </row>
    <row r="18" spans="1:11" x14ac:dyDescent="0.3">
      <c r="A18" s="282" t="s">
        <v>102</v>
      </c>
      <c r="B18" s="282"/>
      <c r="C18" s="282"/>
      <c r="D18" s="282"/>
      <c r="E18" s="282"/>
      <c r="F18" s="282"/>
      <c r="G18" s="282"/>
      <c r="H18" s="282"/>
      <c r="I18" s="282"/>
      <c r="J18" s="282"/>
      <c r="K18" s="71"/>
    </row>
    <row r="19" spans="1:11" x14ac:dyDescent="0.3">
      <c r="A19" s="282" t="s">
        <v>103</v>
      </c>
      <c r="B19" s="282"/>
      <c r="C19" s="282"/>
      <c r="D19" s="282"/>
      <c r="E19" s="282"/>
      <c r="F19" s="282"/>
      <c r="G19" s="282"/>
      <c r="H19" s="282"/>
      <c r="I19" s="282"/>
      <c r="J19" s="282"/>
      <c r="K19" s="71"/>
    </row>
  </sheetData>
  <mergeCells count="12">
    <mergeCell ref="A1:J2"/>
    <mergeCell ref="A14:J14"/>
    <mergeCell ref="A18:J18"/>
    <mergeCell ref="A19:J19"/>
    <mergeCell ref="A17:J17"/>
    <mergeCell ref="I3:J4"/>
    <mergeCell ref="A3:A4"/>
    <mergeCell ref="C4:D4"/>
    <mergeCell ref="E4:F4"/>
    <mergeCell ref="G4:H4"/>
    <mergeCell ref="B3:B4"/>
    <mergeCell ref="C3:H3"/>
  </mergeCells>
  <pageMargins left="0.5" right="0.5" top="0.5" bottom="0.5" header="0.3" footer="0.3"/>
  <pageSetup scale="8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 sheet</vt:lpstr>
      <vt:lpstr>Table 1</vt:lpstr>
      <vt:lpstr>Table 2</vt:lpstr>
      <vt:lpstr>Table 3</vt:lpstr>
      <vt:lpstr>Table 4</vt:lpstr>
      <vt:lpstr>Table 5</vt:lpstr>
      <vt:lpstr>Appendix Table 1</vt:lpstr>
      <vt:lpstr>Appendix Table 2</vt:lpstr>
      <vt:lpstr>'Cover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Frost</dc:creator>
  <cp:keywords/>
  <dc:description/>
  <cp:lastModifiedBy>Chris Olah</cp:lastModifiedBy>
  <cp:revision/>
  <cp:lastPrinted>2025-11-06T21:33:40Z</cp:lastPrinted>
  <dcterms:created xsi:type="dcterms:W3CDTF">2025-08-13T17:09:43Z</dcterms:created>
  <dcterms:modified xsi:type="dcterms:W3CDTF">2025-11-06T21:48:30Z</dcterms:modified>
  <cp:category/>
  <cp:contentStatus/>
</cp:coreProperties>
</file>